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600" windowHeight="9735" tabRatio="850" activeTab="10"/>
  </bookViews>
  <sheets>
    <sheet name="1. mérés" sheetId="2" r:id="rId1"/>
    <sheet name="2. mérés" sheetId="3" r:id="rId2"/>
    <sheet name="3. mérés" sheetId="4" r:id="rId3"/>
    <sheet name="4. mérés" sheetId="5" r:id="rId4"/>
    <sheet name="5. mérés" sheetId="6" r:id="rId5"/>
    <sheet name="6. mérés" sheetId="7" r:id="rId6"/>
    <sheet name="7. mérés" sheetId="8" r:id="rId7"/>
    <sheet name="8. mérés" sheetId="9" r:id="rId8"/>
    <sheet name="9. mérés" sheetId="10" r:id="rId9"/>
    <sheet name="10. mérés" sheetId="11" r:id="rId10"/>
    <sheet name="11. mérés" sheetId="12" r:id="rId11"/>
    <sheet name="ZH" sheetId="13" r:id="rId12"/>
    <sheet name="EM" sheetId="1" r:id="rId13"/>
  </sheets>
  <calcPr calcId="152511"/>
</workbook>
</file>

<file path=xl/calcChain.xml><?xml version="1.0" encoding="utf-8"?>
<calcChain xmlns="http://schemas.openxmlformats.org/spreadsheetml/2006/main">
  <c r="B4" i="6" l="1"/>
  <c r="B3" i="6"/>
  <c r="L7" i="4"/>
  <c r="B3" i="2"/>
</calcChain>
</file>

<file path=xl/sharedStrings.xml><?xml version="1.0" encoding="utf-8"?>
<sst xmlns="http://schemas.openxmlformats.org/spreadsheetml/2006/main" count="583" uniqueCount="454">
  <si>
    <t>Breadboardos cucc</t>
  </si>
  <si>
    <t>Nyomtatott áramkör tervezés</t>
  </si>
  <si>
    <t>EMC alapjelenségek mérése</t>
  </si>
  <si>
    <t xml:space="preserve"> </t>
  </si>
  <si>
    <t>Tranzisztoros erősítő alapkapcs. vizsgálata</t>
  </si>
  <si>
    <t>Kurzus,Labvez</t>
  </si>
  <si>
    <t>Kérdés</t>
  </si>
  <si>
    <t>Válasz</t>
  </si>
  <si>
    <t>Házi feladat tapasztalatok</t>
  </si>
  <si>
    <t>Villamos teljesítmény mérése</t>
  </si>
  <si>
    <t>Győri Pótmérés™ Jenő</t>
  </si>
  <si>
    <t>A/D D/A átalakítók vizsgálata</t>
  </si>
  <si>
    <t>H14,H24, Marosits T</t>
  </si>
  <si>
    <t>H24, Janka Sándor, Becker Péter</t>
  </si>
  <si>
    <t>Rendszer-identifikáció és szabályozás</t>
  </si>
  <si>
    <t>Invertáló, nem invertáló erősítő</t>
  </si>
  <si>
    <t xml:space="preserve">2csoport: 1. lakatfogók működési elve, 5. ell kérd, Ganz műszer hibája, másik csoport: 9,6,3-as ell kérdés. </t>
  </si>
  <si>
    <t>H34, Maximum, Barta</t>
  </si>
  <si>
    <t>invertáló erősítő kapcsolás, ideális erősítő paraméterei</t>
  </si>
  <si>
    <t>https://www.youtube.com/watch?v=y6oXW_YiV6g</t>
  </si>
  <si>
    <t>H34, Janka Sándor, Becker Péter</t>
  </si>
  <si>
    <t>3 voltmérős elrendezés, képletek, hiba, villamos energia def, másik csop:
 lakatfogók 2 típusa és működési elvük, analóg mérő osztálypontossága wtf, 5. ell kérd</t>
  </si>
  <si>
    <t>h11</t>
  </si>
  <si>
    <t>Ell. kérd. 1, 7, 9</t>
  </si>
  <si>
    <t>H14 Janka Sándor, Fehér Dávid</t>
  </si>
  <si>
    <t>900 MHz-es FSK adatátviteli berendezés mérése</t>
  </si>
  <si>
    <t>2 csoport volt 3-3 kérdés: egyiknek ellenörző kérdések, másiknak 1 ellenörző + plusz lakatfogó típusok + osztálypontosság definíciója. 3 embert küldtek haza</t>
  </si>
  <si>
    <t>H21</t>
  </si>
  <si>
    <t>Ell. kérd 2, átviteli függvény (~7), ugrásválasz rajza és deltav=? (~6)</t>
  </si>
  <si>
    <t xml:space="preserve">mi az osztálypontosság definíciója? Az analóg műszerek véletlen hibáinak jellemzésére szolgál az osztálypontosság, amely a műszer abszolút hibája és a végérték hányadosa:
op =Δx/xmax [%], ahol x feszültség és áram is lehet. </t>
  </si>
  <si>
    <t>h23</t>
  </si>
  <si>
    <t>invertáló ak, ideális erősítő paraméterei</t>
  </si>
  <si>
    <t>H31</t>
  </si>
  <si>
    <t>H14</t>
  </si>
  <si>
    <t>https://www.youtube.com/watch?v=YUgXC_b7txY</t>
  </si>
  <si>
    <t>K14, Janka Sándor, Fehér Dávid</t>
  </si>
  <si>
    <t/>
  </si>
  <si>
    <t xml:space="preserve">A csoport: 14-es ell kérdés, póluspárból omega, kszi számolás; B csoport: átviteli fgv-ből omega, kszi, pólusok, stabil-e, A B C K mátrixból karakterisztikus egyenlet </t>
  </si>
  <si>
    <t>Teljesítmények, lakatfogó működési elve, hibaszámítás (adott osztálypontosság, méréshatár, mért érték, relatív hibát kellett számolni)</t>
  </si>
  <si>
    <t>Korrekt volt a beugró. A hibaszámítást érdemes átnézni (méréstechnika). A mérésvezetők segítettek, ha kellett, nem volt vérengzés. A beugró mindenkinek meglett, és összességében jó jegyek születtek.</t>
  </si>
  <si>
    <t>K14, Max Gyula, Barta András</t>
  </si>
  <si>
    <t>K11</t>
  </si>
  <si>
    <t>invertáló alapkapcsolás, ideális műveleti erősítő tulajdonságai</t>
  </si>
  <si>
    <t>Azzal kezdték, hogy megnézték, hogy a wikin mi van.</t>
  </si>
  <si>
    <t>Domináns póluspár, miért kell az identifikáció és mik lesznek a mérési feladatok. Plusz mérés végén elmondták, hogy ha ezt húzod ellenőrző mérésen, akkor nagyon kell tudni, hova helyezed át a pólusokat. Nem dobtak ki senkit.</t>
  </si>
  <si>
    <t>H21, Iváncsy Tamás &amp; Polgári Beáta</t>
  </si>
  <si>
    <t>1. mi a PLL + blokkvázlat, 2. mi a DDS + blokkvázlat, 3. egyszeresen transzponált vevő vázlat</t>
  </si>
  <si>
    <t>ell. kérdések - senkit nem raktak ki, de az eredményeket sem közölték</t>
  </si>
  <si>
    <t>H34</t>
  </si>
  <si>
    <t>Logikai vezérlők alkalmazástechnikája</t>
  </si>
  <si>
    <t>Hatásos telj. legegyszerűbb (!) képlete, ha a fesz szinuszos, de az áram NEM szinuszos; a 2 lakatfogó működési elve + osztálypontosság def.-ja</t>
  </si>
  <si>
    <t>H21, Győri Pótmérés Jenő, Barta András</t>
  </si>
  <si>
    <t xml:space="preserve"> A pólusokat úgy kell áthelyezni, hogy negatívabbak legyenek a valós tengelyen és képzetes részük nullához közeli legyen, ez kicsi alfát eredméynez. (de javítsatok ki ha rossz)</t>
  </si>
  <si>
    <t>H11 Iváncsy+</t>
  </si>
  <si>
    <t>ugyanaz mint H21: U sin, I nem sin estén P ; lakatfogó/hall-szonda ; osztálypontosság</t>
  </si>
  <si>
    <t>h12</t>
  </si>
  <si>
    <t>ell. kérd 2,4,7 jófejek voltak, nem raktak ki senkit</t>
  </si>
  <si>
    <t>Mérőerősítő kapcsolások vizsgálata</t>
  </si>
  <si>
    <t>Teljesítmény szerintem: 1/T integrál_0^T U Ikonjugált</t>
  </si>
  <si>
    <t>H22</t>
  </si>
  <si>
    <t xml:space="preserve">1.Mi a célja az identifikációnak, milyen eljárások vannak illetve jóságának mérhetősége? 2. Domináns póluspár, dinamikus jellemzők: deltav, Tm, T2%, kszi. 3. Egységugrás alapjel esetén az átvitel, ennek dinamukis jellemzői, dektav képlete. </t>
  </si>
  <si>
    <t>https://www.youtube.com/watch?v=lBWo0BwqR5o</t>
  </si>
  <si>
    <t>H32</t>
  </si>
  <si>
    <t>Feladat</t>
  </si>
  <si>
    <t>átviteli függvényből számolj omegát, kszit, K-t, p1,2-t és hogy stabil-e a rendszered. Második feladat pedig egy állapotegyenlettel adott rendszernek kellett meghatározni a zárt kör karakterisztikus egyenletét</t>
  </si>
  <si>
    <t xml:space="preserve">K-t? </t>
  </si>
  <si>
    <t>K12 Max Gyula, Bézi István</t>
  </si>
  <si>
    <t>Ell. kérdés 5.: Mik a fő problémák az egyszerű u = −Kx állapot-visszacsatolás esetén tipikus
irányítási rendszerekben?; A megfigyelő pólusait hova kell rakni?; Mik a mérési feladatok?</t>
  </si>
  <si>
    <t>h23 Bakki, Kertész</t>
  </si>
  <si>
    <t>2010.év 1/c. feladat</t>
  </si>
  <si>
    <t>identifikáció szükségessége, jóság, mérése
domináns pólusok, képletek (beállási idő, túllövés)
ugrásválasz ábrája, deltav-t jelölni rajta</t>
  </si>
  <si>
    <t>Ukimax=12V?? és ebből kell vissza számolni az erősítésre? Igen. Ha feltesszük, hogy rail-to-rail erősítőről van szó, ami eléggé meg tudja közelíteni a tápfeszültséget, és 10-szeres az erősítés, akkor a bemenet -1.2 és +1.2V csúcs közé eshet.</t>
  </si>
  <si>
    <t>Házit mennyire ellenőrizték?</t>
  </si>
  <si>
    <t>2010.év 5. feladat</t>
  </si>
  <si>
    <t>1.2, 1.3-as pont: http://www.uni-miskolc.hu/~elkke/Muverositok_levvill_I.pdf</t>
  </si>
  <si>
    <t>a mérés háromnegyede azzal telt, hogy bámultuk a képernyőt, amíg ők dumálgattak hátul</t>
  </si>
  <si>
    <t>2010.év 6. feladat</t>
  </si>
  <si>
    <t>ötlete valakinek?
"Egyszerű" szuperpozíció.</t>
  </si>
  <si>
    <t>És hogy melyik alapkapcsolásnál mi a táp, ugyanis van DC is AC is...</t>
  </si>
  <si>
    <t>????????????????????????????</t>
  </si>
  <si>
    <t>2010.év 10. feladat</t>
  </si>
  <si>
    <t>Tapasztalatok</t>
  </si>
  <si>
    <t>https://drive.google.com/file/d/0BzSZQfW4nV3-UnFJNTBVSFRnbUE/view?usp=sharing</t>
  </si>
  <si>
    <t>oszloponként logikusabb lenne, ez így egy nagy káosz lesz.</t>
  </si>
  <si>
    <t>https://drive.google.com/file/d/0BzSZQfW4nV3-eHFwMjVHRHRzLWs/view?usp=sharing</t>
  </si>
  <si>
    <t>sztem itt a diszkrét idejű kell:Lantos Béla 312.old 11.19.ábra</t>
  </si>
  <si>
    <t xml:space="preserve"> INL mérése, DNL mérése</t>
  </si>
  <si>
    <t>2014.év 2. feladat</t>
  </si>
  <si>
    <t>a, Igaz (2.m útmutató 24.o. alja) b, igaz c, igaz, d, hamis (feladatlap szerint)</t>
  </si>
  <si>
    <t>Jó arcok voltak! Az elején nem működött a mintavétel, nem volt rendesen csatlakoztatva a géphez a kábel. matlabba ofszet, egyenes illesztése, majd INL ábrázolása. DNL-nél is minden oké volt, nem szólt be ha nem mértem végértékig (csak 2.432 V-ig)</t>
  </si>
  <si>
    <t>Programozás</t>
  </si>
  <si>
    <t>a hőmérséklet növekedésével kellett futófényt csinálni(egyre több led világít), nagyon kedvesek voltak, a szintaktikában volt 1-2 hibám, amit segítettek kijavítani, viszont az alap dolgokat tudni kell(Process.Y , Process.U, Q1.0 értékeket használni, stb) +sidenote: a programok az asztal jobb felső sarkán Labor2 mappában találhatóak(mert én nem találtam őket :D)</t>
  </si>
  <si>
    <t xml:space="preserve">A Q1-et lehet egyben kezelni vagy bitenként kell játszani? </t>
  </si>
  <si>
    <t>H12</t>
  </si>
  <si>
    <t>nemvolt</t>
  </si>
  <si>
    <t>semmi</t>
  </si>
  <si>
    <t>én külön kezeltem őket, mert úgy biztosan azt csinálja amit szeretnék :)</t>
  </si>
  <si>
    <t>no no</t>
  </si>
  <si>
    <t>H23</t>
  </si>
  <si>
    <t>H24</t>
  </si>
  <si>
    <t>nem volt</t>
  </si>
  <si>
    <t>nem nem</t>
  </si>
  <si>
    <t>K12</t>
  </si>
  <si>
    <t>-</t>
  </si>
  <si>
    <t>h22</t>
  </si>
  <si>
    <t>H13</t>
  </si>
  <si>
    <t>nope</t>
  </si>
  <si>
    <t>H33</t>
  </si>
  <si>
    <t>K14</t>
  </si>
  <si>
    <t>Invertáló és nem invertáló erősítő kapcsolás rajza, erősítése, hurok erősítése</t>
  </si>
  <si>
    <t>Akik tartották azok rendesek voltak, mások lehet jobban bele mennek majd. Hf-t mindenkinek elfogadták...</t>
  </si>
  <si>
    <t>http://kepfeltoltes.hu/150330/IMG_20150330_083220_www.kepfeltoltes.hu_.jpg</t>
  </si>
  <si>
    <t>Hurokerősítést hogyan? - A wikin lévő elvi rajz + képlet (béta*erősítés) el lett fogadva</t>
  </si>
  <si>
    <t>H33 (Kertész, Szűcs)</t>
  </si>
  <si>
    <t>Egy az egyben a 2014-es wikis beugró.</t>
  </si>
  <si>
    <t>De ha fourier-sorba fejted, akkor láthatod hogy csak az azonos frekijű tagok adnak le telj-t.</t>
  </si>
  <si>
    <t>h23 Iváncsy, Polgári</t>
  </si>
  <si>
    <t>ellkérdés: 4, 5, 6, 7, 9, 11 (2 csoportra osztva) + 1-1 hibaszámolós (mint a feltöltött képen)</t>
  </si>
  <si>
    <t>ugyanaz mint h23</t>
  </si>
  <si>
    <t>K13 (Görgényi András, Szimler András)</t>
  </si>
  <si>
    <t>Mérési feladatok? Kivezérelhetőség határfrekvenciája? Közösjel-elnyomás mérése? Feszültségerősítés mérése? Mi az a slew-rate (SR)?</t>
  </si>
  <si>
    <t xml:space="preserve">Rendesek voltak, a beugrókat a végén javították, és 4esek lettek átlagban, a házit leellenőrizte az egyik mérésvezető, és ha hülyeség jött ki, akkor azt megmutatta és elmagyarázta h az miért nem lehet :D </t>
  </si>
  <si>
    <t>ZH ÉV/FELADAT</t>
  </si>
  <si>
    <t>Itt a mérési feladatoknál leírt rövid instrukciókara kérdeztek rá?</t>
  </si>
  <si>
    <t>h14</t>
  </si>
  <si>
    <t>hurokerositest a szabteches blokkvazlat alapjan, magyarazo szoveggel elfogadtak, de a beugrora 5ost csak az kaphatott ha kifejezted a BÉTA értékét ugyan ugy mint az invetralo/nem invertalo kapcsolas A (erositeset)</t>
  </si>
  <si>
    <t>ugyanaz mint k13</t>
  </si>
  <si>
    <t>Ugyanaz, mint h23 (de ahogy hallottam a mérésvezető azt mondta, hogy változtat a beugrón következő alkalomra)</t>
  </si>
  <si>
    <t>mert a lónak nagy pucurója van</t>
  </si>
  <si>
    <t>Sajnos a változtatás igaz, 5 kérdés, de ezeket elmondani már nem tudnám, de szívás, hasonló a keddihez</t>
  </si>
  <si>
    <t>H34/2</t>
  </si>
  <si>
    <t>2014-es beugró, pár feladat eltéréssel, panaszkodtak, hogy mindenki tudja, legközelebb lehet nem ez lesz.</t>
  </si>
  <si>
    <t>Hall szonda vázlatrajz méréshez</t>
  </si>
  <si>
    <t>H21 - Berényi,Bojta</t>
  </si>
  <si>
    <t>http://www.vilaglex.hu/Lexikon/Kepek/HallEff.jpg</t>
  </si>
  <si>
    <t>1. Definiáld a slew rate-et 2. Határfrekvencia képlete (de asszem ami a wikis kidolgozásban van az nem volt jó) 3. Ofszet áram mérése és számítása képlettel !! 4. Eku=100dB, Aus=100dB, Auk=? 5. Invertáló erősítőnke valami -3dBes valami mérésének blokkvázlata és a mérés menete :D</t>
  </si>
  <si>
    <t>H11</t>
  </si>
  <si>
    <t xml:space="preserve">ellenőrző kérdések pl slew rate, mit fogunk mérni, adott kapcsolásra mennyi az erősítés </t>
  </si>
  <si>
    <t>nem tudom mit ért "rendes elektromos áram"alatt, de az áram iránya a pozitiv tolthordozok mozgasi iranya, ebben az esetben pedig fel kell a - és + oldalt cserélni</t>
  </si>
  <si>
    <t xml:space="preserve">A mit fogunk mérni kérdésre pontosan mit várnak? </t>
  </si>
  <si>
    <t>MIt mérünk ma?Feszültségerősítés mérése?Slew Rate?kivezérlési határfrekcencia? +1 hogy kell megmérni valamit ,amir nememlékszem</t>
  </si>
  <si>
    <t>Olyasmi, mint a 2014-es beugró, de nem ugyanaz. Ha azt meg tudod oldani, akkor ezt is.</t>
  </si>
  <si>
    <t>2014 - 6</t>
  </si>
  <si>
    <t>Ofset és bias áram mérése</t>
  </si>
  <si>
    <t>http://www.analog.com/media/en/training-seminars/tutorials/MT-038.pdf</t>
  </si>
  <si>
    <t>2004 - 6</t>
  </si>
  <si>
    <t>Valaki, akinek határozottan jónak mondták a háziját, az felrakná? :)</t>
  </si>
  <si>
    <t>https://www.facebook.com/download/629014813897864/HF6.pdf</t>
  </si>
  <si>
    <t>Ellenőrző kérdések: 2,3,7,8,11</t>
  </si>
  <si>
    <t xml:space="preserve">1, PLL blokkvázlat + mire jó    </t>
  </si>
  <si>
    <t>invertáló és nem invertáló erősítő kapcsolás (küldtek el embert)</t>
  </si>
  <si>
    <t>Analóg fáziszárt hurok vizsgálata</t>
  </si>
  <si>
    <t>invertáló és nem invertáló erősítő kapcsolás</t>
  </si>
  <si>
    <t>A és B csoport volt B csoportnak(4 kérdés): követési tartomány+ábra,VCO karakterisztika(vagy PD már nemtudom),Rajzolja fel a hurokszűrő kapcsolási rajzát és adja meg az átviteli függvényét,Adott u1 u2 f1 f2 kérdés: VCO szabadonfutó frekvenciája</t>
  </si>
  <si>
    <t>Hogy kell a számolási feladatokat???</t>
  </si>
  <si>
    <t>DNL definíció és a körülöttem lévőktől is az ellenőrző kérdésekből kérdeztek</t>
  </si>
  <si>
    <t>H 22</t>
  </si>
  <si>
    <t xml:space="preserve">majdnem ugyanaz mint a H12 nek, 2 csoport 4-4 feladat, FM demodulátor rajza, hurokszűrő rajz+ képlet, VCO karakterisztika, PD karakterisztika, Pull in és Hold in + ábra hozzá.és 1-1 számolós feladat </t>
  </si>
  <si>
    <t>1. verzió: Mi a kvantálási hiba? Mit jelent a DNL? Mi a statikus karakterisztika ofszet és erősítés hibája?</t>
  </si>
  <si>
    <t>Wiki kidolgozásban szerepel mind, meg is adták a pontokat rá.</t>
  </si>
  <si>
    <t>2. verzió: Mit jelent az INL? Mit jelent a koherens mintavételezés? Adja meg a szinuszjel ideális hisztograjmát!</t>
  </si>
  <si>
    <t>A mérési útmutatóból copy-paste-el meg lehet oldani, nem is kötöttek bele. Wikis megoldás is kb ugyan ez, de a 4. feladatban lévő hibára figyeljetek.</t>
  </si>
  <si>
    <t>K12 (Marosi Gyula,Németh Gábor)</t>
  </si>
  <si>
    <t>Ellenőrzőkérdésekből random (INL, DNL, glitch, hibák stb.)</t>
  </si>
  <si>
    <t>K12 Durbák Norbert, Rösner Vilmos</t>
  </si>
  <si>
    <t>nem volt beugró, csak a házikat kérték el, az alapján adták a beugróra a jegyet</t>
  </si>
  <si>
    <t>2008P/1</t>
  </si>
  <si>
    <t>K12 (Horváth Gyula, Marosy Gábor)</t>
  </si>
  <si>
    <t>R3 optimális R1xR2 vagy R2?</t>
  </si>
  <si>
    <t>INL,DNL</t>
  </si>
  <si>
    <t>R1xR2</t>
  </si>
  <si>
    <t>Házit nem szedték be</t>
  </si>
  <si>
    <t>1: u = (w1-wo)/ Kv, ezt felírod mindkét esetre és kijön az wo</t>
  </si>
  <si>
    <t>2010/1/c</t>
  </si>
  <si>
    <t>H33 Kőrösi Attila, Szöllösi Alexandra</t>
  </si>
  <si>
    <t>Ukimax = 24V?</t>
  </si>
  <si>
    <t>INL,DNL,Glitch,kvantálási hiba (mindenkitől egy)</t>
  </si>
  <si>
    <t>2: u = Kd * sin(tetae), felírod mindkét esetre és kijön a tetae1</t>
  </si>
  <si>
    <t>---------------------&gt;</t>
  </si>
  <si>
    <t>szerintem ez valahogy úhy van, hogy a ME annyit tud kiadni magából amekkora tápfeszt kap(vagyis ennél kicsit kevesebbet mert valamekkora feszkó kell a működéshez), tehát a bemenetre max akkora amplitudójú jel mehet,hogy az erősítés után a kimeneten kisebb legyen a fesz mint 12 V, de ebben nem vagyok biztos valaki erősítsen vagy cáfoljon meg</t>
  </si>
  <si>
    <t>h23 (Marosi Gyula, Varga Balázs)</t>
  </si>
  <si>
    <t>ellkérdésekből: A/D, D/A átalakítás, INL, DNL, THD, ofszet, erősítés tart.</t>
  </si>
  <si>
    <t>full ugyanez</t>
  </si>
  <si>
    <t>Azokat a műveleti erősítőket, amelyek a tápfeszültségüket jól meg tudják közelíteni, rail-to-rail erősítőknek nevezi a szakirodalom. Ha feltesszük, hogy a feladatban egy ilyennel van dolgunk(és ideálisan, végtelenül meg tudjuk közelíteni a tápfeszültségünket), akkor a kimeneti feszültség +-12V között alakulhat minden időpillanatban. 10-szeres erősítés esetén ez azt jelenti, hogy a bemeneti feszültségnek a +-1.2 tatományba kell esnie.</t>
  </si>
  <si>
    <t>H13 is ugyanez</t>
  </si>
  <si>
    <t>K13 (Horváth Gyula, Marosy Gábor)</t>
  </si>
  <si>
    <t>egyik csoport INL, másik csoport DNL (+rajz)</t>
  </si>
  <si>
    <t xml:space="preserve">Mindenki ötöst kapott a beugróra, nem foglalkoztak vele különösebben. </t>
  </si>
  <si>
    <t>H34-nek is</t>
  </si>
  <si>
    <t>Csak a mérés végén szedték be, ezzel sem foglalkoztak különösebben. Amúgy segítőkészek voltak és elmagyaráztak mindent.</t>
  </si>
  <si>
    <t xml:space="preserve">IND,DNL ,Glitch ... 1db kérdés </t>
  </si>
  <si>
    <t>H34/1</t>
  </si>
  <si>
    <t>mint H33</t>
  </si>
  <si>
    <t>INL, DNL</t>
  </si>
  <si>
    <t>Mindenkinek minden 5.0.</t>
  </si>
  <si>
    <t>H11 - Géczy+Renczes</t>
  </si>
  <si>
    <t>INL,DNL,Glitch,Kvantálás,koherens mintavételezés</t>
  </si>
  <si>
    <t>1 embert kibasztak a beugró miatt. Akinek nagyon hasonlított a házija a wikisre, annak szóltak miatta, és "kegyelemből" 2est kapott a beugró+házi jegyre</t>
  </si>
  <si>
    <t>két csoport volt, az egyiknek glitch, DNL, statikus karakterisztika ofszet és erősítési hiba</t>
  </si>
  <si>
    <t>K13 (Dudás Levente, Durbák Norbert)</t>
  </si>
  <si>
    <t>Beugró: 
1. Pd karakterisztika és munkapont
2. VCO karakterisztika és munkapont
3. LPF -1-2 mondatban, hogy miért az kell és mit csinál
4. FM demodulátor modell, de nem lineáris alapsávi (erre a csoport nagy része a mérési útmutatóban található rajzolta le, de elvileg nem az volt kérdezve, de így is megkaptuk rá az egy pontot)</t>
  </si>
  <si>
    <t>Elvileg minden válasz 1 pontot ér, de elég kedvesen lett osztályozva Durbák Norbert által.</t>
  </si>
  <si>
    <t>Beszedték és utána nem is volt vele több tennivaló.</t>
  </si>
  <si>
    <t>Low pass filter = "Lófaszfilter" - Dudás Levente.</t>
  </si>
  <si>
    <t>2008_7</t>
  </si>
  <si>
    <t>Ma meg már lófaszszűrő volt!</t>
  </si>
  <si>
    <t>DNL-t hogyan kell számolni ?</t>
  </si>
  <si>
    <t>Nézzünk egy példát:</t>
  </si>
  <si>
    <t>Din = 0 | 1 | 2 | 3 | 4 | 5 | 6 | 7</t>
  </si>
  <si>
    <t>Uki = -0.1 | 0.1 | 0.2 | 0.4 | 0.3 | 0.4 | 0.4 | 0.6</t>
  </si>
  <si>
    <t>A végpontokra illesztett egyenes: Uki = 0.1 * Din - 0.1 -&gt; az LSB = 0.1 (az offset pedig -0.1)</t>
  </si>
  <si>
    <t xml:space="preserve">1-2-3. PD-VCO-LPF kar+mindent amit tudsz róla 4. u.a mint k13                                </t>
  </si>
  <si>
    <t>u.a mint k13</t>
  </si>
  <si>
    <t>Máskép megfogalmazva nem inkább az mondja meg ,hogy a két érték közti távolság mennyire tér el az LSB-től (jó esetben LSB a távolság két érték között)? és igen LSB=0.1, de 0-1 között miért 0.2 lenne a távolság? nem inkább 0-(-0.1)=DNL+LSB ? és ezért DNL=0 vagyis nincs hiba viszont 3-4 között 0.3-0.4=DNL+0.1 -&gt;DNL=-0.2=-2LSB javítsatok ki ha tévedek</t>
  </si>
  <si>
    <t>DNL definíciója alapján két szomszédos Uki közti távolság = DNL + LSB</t>
  </si>
  <si>
    <t>ZH</t>
  </si>
  <si>
    <t>annak van értelme, ha a 2007-esben 0.812LSB jön ki? - szerintem igen</t>
  </si>
  <si>
    <t>Nézzük a 0-1 közi távolságot -&gt; dUki = 0.2 = DNL+0.1 -&gt; DNL = 0.1</t>
  </si>
  <si>
    <t>Nyilvánalóan a DNL-t LSB-ben is meg lehet adni, itt éppen 1 LSB az értéke.</t>
  </si>
  <si>
    <t>Nézzük pl. a 3-4 közti távolságot: dUki = -0.1 = DNL + 0.1 -&gt; DNL = -0.2</t>
  </si>
  <si>
    <t>Itt pedig -2LSB</t>
  </si>
  <si>
    <t>stb.</t>
  </si>
  <si>
    <t>2006/7/a</t>
  </si>
  <si>
    <t>Mi okozza a hibát? nem értem a kérdést se</t>
  </si>
  <si>
    <t>2008_9</t>
  </si>
  <si>
    <t>Milyen mérési elrendezéssel mérhető meg a demodulátor kimeneti jele ?</t>
  </si>
  <si>
    <t>az a gond hogy a 2.4vpp az -1.2től +1.2ig megy, és ugye az AD csak pozitív feszültségeket tud átalakítani, tehát az offszetet 0-ról 1.25-re kéne változtatni</t>
  </si>
  <si>
    <t>Ha fel tudod rajzolni a demodulátort, és megvan a kimeneti feszültsége, akkor már csak egy oszcilloszkópot kell rárajzolni, és kész is vagy.</t>
  </si>
  <si>
    <t>Attól függ ,hogy PM vagy FM, a laboron ráadtunk a bemenetre a függvény generátorral egy fázis modulált szinuszt, a fázis detektor kimenetére pedig a szkópot, és jó esetben egy szinuszt láttunk a szkópon</t>
  </si>
  <si>
    <t>szuperheterodin vevő blokkvázlata? - ellenörző kérdések közt fent van</t>
  </si>
  <si>
    <t>H13,H11 Osváth László,Medgyes Bálint</t>
  </si>
  <si>
    <t>két párhuzamos  végtelen vezeték egymástól 20 cm -re van köztük mind2 vezetőtől 10cm távolságra 60mikroT indukció az egyik vezetéken 20A áram folyik:mekkora az  áram nagysága és iránya a  másik vezetéken?</t>
  </si>
  <si>
    <t>első ellenőrző kérdés megoldásából szuperpozícióval kijön, csak be kell helyettesíteni a képletbe</t>
  </si>
  <si>
    <t>-10A     +50A is lehet</t>
  </si>
  <si>
    <t>1. és 4. ellenőrző kérdés</t>
  </si>
  <si>
    <t>nem vették komolyan, nekem rossz eredmény jött ki és nem szóltak semmit</t>
  </si>
  <si>
    <t>akinek nem igazán ment, azokkal megbeszélték, nem küldtek el senkit</t>
  </si>
  <si>
    <t>Telejsen ugyan ezeket kérdezték a második felétől is</t>
  </si>
  <si>
    <t>nem volt se beugró, se a házit nem nézte meg...</t>
  </si>
  <si>
    <t>(Győri Jenő, Bajor Péter) &lt;3</t>
  </si>
  <si>
    <t>H34 - Szűcs László + Janka Sándor</t>
  </si>
  <si>
    <t>H31, Barta András</t>
  </si>
  <si>
    <t>Ellenőrző kérdések: 1, 3, 6, 8, 11</t>
  </si>
  <si>
    <t xml:space="preserve">Egytárolós tag átviteli fgv.-e, ugrásválasza, mérés blokk vázlata + szabályozó kör, mi a szerepe a WinCC-nek és a Simatic Managernek </t>
  </si>
  <si>
    <t>2008P/3</t>
  </si>
  <si>
    <t>Egész feladat</t>
  </si>
  <si>
    <t>K11, Győri Pótmérés Jenő, Jeney Gyula</t>
  </si>
  <si>
    <t>https://scontent-fra.xx.fbcdn.net/hphotos-xpa1/v/t34.0-12/11212212_10207272931765723_28670804_n.jpg?oh=46d5ea94b515b9451ace8917f87653c7&amp;oe=554D2DBA</t>
  </si>
  <si>
    <t xml:space="preserve">Ellenörző kérdések: 2,3,7,8,11 (házikkal nem volt probléma), másik felének: 1,3,5,6,12 </t>
  </si>
  <si>
    <t>Az eredeti feladatban 3mVeff a mért jel</t>
  </si>
  <si>
    <t>Miért nem számol Rb-vel? nem értők száma++                 és miért nem vonjuk ki a gerjesztett áram által r-en eso feszultségeket az ux bol, az ellentétes áram nem?</t>
  </si>
  <si>
    <t>Mert a mérő belső ellenállása ideális esetben végtelen, tehát nem folyik az Rb-n áram, aminek a következménye az, hogy nem esik rajta feszültség sem.</t>
  </si>
  <si>
    <t>ohh</t>
  </si>
  <si>
    <t>Esetleg le tudnád írni a kódot, amit írtál? :)</t>
  </si>
  <si>
    <t xml:space="preserve">Itt vannak kódok, futófény is: </t>
  </si>
  <si>
    <t>https://www.facebook.com/groups/349763348521494/permalink/459809820850179/</t>
  </si>
  <si>
    <t>Identifikáció</t>
  </si>
  <si>
    <t>(nem én mértem, de két programozós és 3 identifikációs feladat volt(az 5 emberből), aki nem programozott mérésen az identifikációt csinált, aki programozott, az itt is azt csinálta, aminek a végén lsimmel össze kellett hasonlítani az identifikált és a szimulált értékeket)          |||             (Teubl Dániel) Identifikálni kellett a rendszert, csak annyit mondtak hogy milyen munkapontba álljunk be, illetve hogy 2V-os ugrást adjunk rá. Identifikáció után pedig lsim-el kellett szimulálni és egymásra rajzolni matlabban a mért és a szimulált válaszokat. Rendesek voltak 4-esnél rosszabb jegyet nem adtak senkinek, nekem egyszer segítettek is, de 5öst kaptam.</t>
  </si>
  <si>
    <t>ha step-e csinálom, nem lsim-el az mennyire gáz?</t>
  </si>
  <si>
    <t>kifejezetten lsim-el kérik</t>
  </si>
  <si>
    <t>VCO</t>
  </si>
  <si>
    <t>vco-karakterisztika, f0, Kv, egyenlet</t>
  </si>
  <si>
    <t>identifikáció</t>
  </si>
  <si>
    <t>szkópon ki kellett mérni az overshoot-ot és a Tmaxot --&gt; ebből kijön a kszi és w0 [figyeljetek, hogy tényleg a kimeneten nézitek a túllövést)(a deltav-t százalékosan kell megadni, lehet egyértelmű, de én erre nem figyeltem); matlabban utána ellenőrizni.
Identifikációnál: observer pólusok + indoklás</t>
  </si>
  <si>
    <t>Az hogy a megfigyelő pólusait mért rakom oda ahova, arra mi az indoklás, azon kivül, hogy gyorsabb legyen?</t>
  </si>
  <si>
    <t>VCO szabadon futó frekije? -ahol a VCO karakterisztika egyenese az y tengelyt metszi az a frekiérték</t>
  </si>
  <si>
    <t>Az a frekvencia, ahol 0 lesz a hangolófeszültség.</t>
  </si>
  <si>
    <t>Azon kívül csak az, hogy gyorsabb lesz.</t>
  </si>
  <si>
    <t>Meghatározod a Vco egyenesének az egyenletét ami mondjuk most legyen: y=0.7x+86 és itt a 86 lesz a szabadon futó freki, ha nincs megadva az x=0-hoz tartozó érték akk hasznos</t>
  </si>
  <si>
    <t>slew rate, kivezérlés</t>
  </si>
  <si>
    <t>Két hőmérséklet között kellett tartani a kimenetet amit paraméterben vett át a program (Data10.Par1, 2,3-al lehetett hivatkozni rájuk). A többi kódot azért el lehet olvasni, az alapján könnyű kitalálni. Azért adták ezt nekem mert tudták hogy ez megy, jófejek voltak</t>
  </si>
  <si>
    <t>FSK</t>
  </si>
  <si>
    <t>Mérés összeállítása: 8.5 Vdc tápfesz a panelre, TX_OUT kimenet a spektrumanalizátorra. 915 MHz-es jel generálása, analizátorral megvizsgálni, hogy tényleg, ott van-e a jel, ha nem, kompenzálni kell. FSK adott kódszó kiküldése, spektrumanalizátoron Max Hold üzemmód, csúcsok megmérése. Senkit nem dobtak ki, jófejek voltak.</t>
  </si>
  <si>
    <t>Feladathoz miket kapunk? Beállításokat a fv generátorhoz, excel táblát karakterisztika ábrázoláshoz?</t>
  </si>
  <si>
    <t>Gliccs</t>
  </si>
  <si>
    <t>Volt itt több embernek problémája ezzel, többek között nekem is, mérés közben kiderült mit kell csinálni, felvázolom:</t>
  </si>
  <si>
    <t>-A válsztott DAC kimenetét a szkóp egyik csatornájára kötöttem</t>
  </si>
  <si>
    <t>-A másik csatornára a másik DAC-t kell, erre kell triggerelni is</t>
  </si>
  <si>
    <t>- Math menü -&gt; integrálás</t>
  </si>
  <si>
    <t>-Minden lehetséges helyen mindent AC-csatolásba kell tenni agresszívan</t>
  </si>
  <si>
    <t>-A gliccs jól töltse ki a képernyőt</t>
  </si>
  <si>
    <t>-Aztán belementem a Quick Measure-be és megmértem a jel átlagát (Forrás: Math csatorna), nem tudom miért azt csináltam, de értelmes, ha meggondoljátok</t>
  </si>
  <si>
    <t>- 10 nVs környéki értéket kell kapni</t>
  </si>
  <si>
    <t xml:space="preserve">Rbe,Rki, Munkaponti adatok </t>
  </si>
  <si>
    <t>Összeállított kapcsoláson méricskélni kellett, ajándék mérés volt</t>
  </si>
  <si>
    <t>jkv használható Osváthnál ugye? -nekünk nem tette fel, de a kapcsolás amit össze kellett vona állítani már össze volt :D munkapontin kívül még Au volt kérdés, ha zajos a jel átlagoljatok</t>
  </si>
  <si>
    <t>én használtam nem szóltak érte :P (igaz telón volt nem kinyomtatva)</t>
  </si>
  <si>
    <t>Izzó teljesítményének vizsgálata</t>
  </si>
  <si>
    <t xml:space="preserve">Le kellett mérni 10%-os feszültségnöveléssel (23V- 230V-ig) hogy mekkora áramot, és teljesítményt vesz fel az izzó (60W-os), és ki kellett számolni az egyes ellenállás értékeket is. Ábrázolni grafikonon a három mérést, és leírni miért nőnek az értékek) Nagyon rendesek voltak, és segítenek mindenben, pontlevonás nélkül. </t>
  </si>
  <si>
    <t>Közös modosú feszerősítés</t>
  </si>
  <si>
    <t>nem volt mérésen megbuktam Tipp: ha egy csepp kétely felmerül hogy ilyet nem mértetek, mondjátok a tanárnak hogy "Elnézést erre a feladatra nem emlékszem, megnézné a jegyzőkönyvünket", ha le is mértétek nyersz egy kis időt</t>
  </si>
  <si>
    <t>annak ellenére, hogy mondtad, azt adták?</t>
  </si>
  <si>
    <t>:(</t>
  </si>
  <si>
    <t>Rbe, Rki, Munkaponti adatok, h11e h21e számítása</t>
  </si>
  <si>
    <t>jófejek nagyon, ha elakadsz rávezetnek (Osváth-Medgyes)</t>
  </si>
  <si>
    <t>ARMAX identifikáció, szabályzótervezés</t>
  </si>
  <si>
    <t>ugyanaz volt mint mérésen, identifikálni armaxxal, majd normál és terhelésbecslő üzemmódban szabályzót tervezni, 0.3-as zavarással, és összehasonlítani az eredményeket, de amúgy elég segítőkészek voltak</t>
  </si>
  <si>
    <t>ugyan ez.</t>
  </si>
  <si>
    <t>ARMAX id.+szabályozó</t>
  </si>
  <si>
    <t>A matlabba már megírt consol.m-et kellett lefuttatni az identifikációhoz, terhelésbecslős és normál szabályozót csinálni hozzá, nagyon segítőkészek voltak. a szabályozó pólusait kellett igazából csak állítgatni, úgy, hogy ne legyen túl nagy a kiugró jel, de azért gyorsabb legyen, mint az identifikációban lévő pólusok</t>
  </si>
  <si>
    <t>VCO kar, Kv számítása, szabadonfutó freki, VCO egyenlete ; Tápot bekötöttem, kimeneti frekit agilenttel, bemeneti feszt metexel mértem</t>
  </si>
  <si>
    <t>Excel táblába értékek felvétele -&gt; grafikon, frekvencia értékeket körfrekivé átszámoltam, jófejek voltak ha kérdeztél segítettek</t>
  </si>
  <si>
    <t>Soros R-L mérése 3 voltmérős méréssel. Hatásos, meddő és látszolagos teljesítmény kiszámolása csak a mért feszülségekből és az ellenállás nagyságából.
Esteleg még érdemes tudni, hogy miért a Gunzav (vagy vmi ilyesmi a neve) mérő kellett a teljeskör méréshez. Segítenek végig, nagyon akarni kell, hogy
megbukj:)</t>
  </si>
  <si>
    <t>GANZUV</t>
  </si>
  <si>
    <t>1.2-es feladat</t>
  </si>
  <si>
    <t>PLL sávszélessége, felharmonikusok távolsága a vivőtől és nagyságuk dbc-ben (3-4 db), 50 kHz-es löketű FSK jel 0hoz és 1hez tartozó frekvenciája, jófejek voltak segítettek, ha nem ért valaki végig akkor 4est adtak, egébként 5öst, elméletbe nem kérdeztek bele csak, a végén csak azt kellett elmondani mit hova kötöttél meg mit kapcsolgattál</t>
  </si>
  <si>
    <t>ugyanez, ami egyel feljebb, maximálisan jó arcok, ha semmit sem tudsz is megpróbálnak rávezetni (és ezáltal kettest adni legalább) simán lehet hozni az 5-öst is</t>
  </si>
  <si>
    <t>erősítő bemeneti árama, ofszet árama</t>
  </si>
  <si>
    <t>Ennél könnyebbet nem tudtak volna adni.</t>
  </si>
  <si>
    <t>Invertáló erősítő BODE diagramjának mérése</t>
  </si>
  <si>
    <t>Nem nehéz, csak a fázisnál kell odafigyelni, hogy ha az oscbode negatív fokokat ír ki, akkor azt írjuk át pozitívba (a lényeg, hogy nagyobb frekvencián csökkenő jelleg legyen)</t>
  </si>
  <si>
    <t>INL mérése, ábrázolás</t>
  </si>
  <si>
    <t>Figyelni kell, hogy az Agilent multimétert be kell kötni a DAC1-re vagy DAC0-ra (mindegy), mert az analóg fesz. adatokat a program azon keresztül olvassa vissza Matlabba.</t>
  </si>
  <si>
    <t>.</t>
  </si>
  <si>
    <t>Egyébként segítettek, még Marosits is tök jó arc volt...</t>
  </si>
  <si>
    <t>3 voltmérős RL kör</t>
  </si>
  <si>
    <t>Papírforma volt, figyelni kell a méréshatárokra, hogy minden műszer ACben legyen és hogy a referencia ellenállásra rá tudd adni úgy a max feszt (a trafóból 27 V jön ki max), hogy legfeljebb 500 mW teljesítmény legyen rajta (érdemes 1500 Ohmra, vagy nagyobbra választani, kisebbre semmiképp) Kb jófejek voltak, bár Jankától nem érdemes kérdezni, mert félő, hogy behúz a csőbe...</t>
  </si>
  <si>
    <t>Identifikálja a szakaszt! Mérje meg az oszcilloszkóp segítségével a megfelelő paramétereket, majd számítsa ki az identifikációhoz szükséges értékeket!</t>
  </si>
  <si>
    <t>Egyik labor vezér buktat, a másik(hosszú hajú) legalább egy kettest összehoz. Fontos: Négyszögjelet kell a szakaszra adni, 100mHz freki alattit, quick measure mérésekből(pl overshoot) lehet számolni a szakasz átviteli függvényének paramétereit(pl csillapítás).</t>
  </si>
  <si>
    <t>FSK vevő</t>
  </si>
  <si>
    <t>oszcilloszkóp:demod. és döntött jel megjelenítése+szemábra</t>
  </si>
  <si>
    <t>megkérdezték hogy eljutottunk-e a programozásig mérésen, ha nem akkor sima identifikációt adtak, egyébként valami programozósat, egyátalán nem para</t>
  </si>
  <si>
    <t>asztali lámpa mérése</t>
  </si>
  <si>
    <t>60W-os izzó felvett áram és teljesítmény mérés a névleges feszültség 20 és 100%-a között 10%-os lépésekben elektronikus teljesítménymérővel</t>
  </si>
  <si>
    <t>közös módusú feszültségerősítés</t>
  </si>
  <si>
    <t>Össze kell kötni a +IN és -IN lábat és 3VRMS gerjesztést ráadni (Függvénygen. HIGH Z) . A bemenetet és kimenetet meg kell jeleníteni szkópon. 10Hz- től 10MHz- ig végig kell mérni a mérésen is használt lépésközzel és ábrázolni az amplitúdó&amp;fázis menetét. Majd valami konklúziót kértek még róla.</t>
  </si>
  <si>
    <t>FSK adó</t>
  </si>
  <si>
    <t xml:space="preserve">a) be kellett állítani a felületen a lokál oszcillátor frekvenciáját (meg volt adva a 915.2MHz, KF: 10.7MHz --&gt; flocal = 925.9 MHz ) </t>
  </si>
  <si>
    <t>b) oszcilloszkópra rá kell kötni a vett jelet (vagy mi)</t>
  </si>
  <si>
    <t>c) RSSI meredekséget kellett számolni (-40dBm, -70dBm -hez tartozó kimeneti feszültségből)</t>
  </si>
  <si>
    <t>PD karakterisztika</t>
  </si>
  <si>
    <t>Karakterisztika felrajzolása és Kd számítása. Figyeljetek rá, hogy 90kHz jellel mérjetek, illetve a 90fokos alap fázistoláshoz képesti -180 - 180 fok tartományon, és megfelelő előjellel!</t>
  </si>
  <si>
    <t>Én elég sokat bénáztam ugyanennél a mérésnél, odajött a mérésvezető, beállította kábé az egészet, aztán csak mérnem kellett. Aztán adott 4,5-t.</t>
  </si>
  <si>
    <t xml:space="preserve">SR és Uki=10V (csúcs) adott abból határfrekvencia </t>
  </si>
  <si>
    <t>Ezt bemérni, hogy milyen bemenővel lehet elérni, gyakorlatilag addig tekertem ameddig nem 7.07Veff jött ki a kimeneten nézni scopeon, határfrekvencián, majd annak kétszeresén. fh=SR/(2*pi*Uki). &lt;- Alapvetően erre kíváncsiak itt szerintem és hogy ez hogy jön ki. Uki*sin(2*pi*f*t) -t lederiválod abból Uki*2*pi*f*cos(2*pi*f*t) lesz, ez a meredekség. A lényeg ugye az SlewRate -nél, hogy a legmeredekebb eset, szinusz értéke 0 akkor a legmeredekebb tehát például t=0 nál, ezt behelyettesíted az előzőbe akkor látható, hogy a cos(2*pi*f*0)=1 -&gt; SR = Uki*2*Pi*f -&gt; f= SR/(2*pi*f*Uki)</t>
  </si>
  <si>
    <t>Nekem is hasonlóan mint a fentebbi: táp, frekvencia agilent, feszültség metex, ami még fontos lehet, hogy a hátsó kapcsoló felső állásban legyen, amikor feszültségeket adsz rá, amikor meg szabadonfutót nézel, akkor középső állásban</t>
  </si>
  <si>
    <t>Glitch energiája</t>
  </si>
  <si>
    <t>Dac0 és a Dac1 jeleket kellett a szkópra kötni és közben a matlabban elindítani a dac_gui-t. Volt egy kis gondom a triggereléssel mert a dac0 jel, ami négyszögjel, kell triggerelni és a dac1et pedig AC csatolásba kell tenni. Jó tudni mert megkérdezik, hogy a négyszögjel felfutása utáni jel változás lényegében a glitch. Aztán át kell kapcsolni math/integrálásra. ha csak egy vonalat mutat az integrál akkor a settingsben át kell állítani a CH2-re vagyis, amin éppen a DAC1 jeled van. Összeségében segítettek és jófejek voltak. Úgy, hogy kérdezősködtem megkaptam az 5öst.</t>
  </si>
  <si>
    <t>INL</t>
  </si>
  <si>
    <t>gyorsan megvoltam, kb 20perc alatt, marosics jó arc volt, ötöst adott, pedig talált valami kivetnivalót</t>
  </si>
  <si>
    <t>ügyes vagy</t>
  </si>
  <si>
    <t>:D</t>
  </si>
  <si>
    <t>H11, Jeney,Teubl</t>
  </si>
  <si>
    <t>5-5 kérdés az ellenőrző kérdésekből, +néhány másik(pl: melyik az a szabtechben sokat használt elem, amivel tanulunk a hibáinkból? (az integrátor) Egy dobozolt PLC-t zavarják-e a külső hatások?
egyik csoport első 3 kérdése: 17 (pont-pont), 2 (blokkvázlat), 8 (egytárolós tag)  és utána a fentebb említett integrátoros, ill PLC külső zavaros.</t>
  </si>
  <si>
    <t>A keresett elem egyébként az integrátor.
Zavarják a külsö hatások?</t>
  </si>
  <si>
    <t>Nálunk tudtommal nem geciztek. Nem kaptuk vissza</t>
  </si>
  <si>
    <t>K11, Győri Pótmérés Jenő, Jeney Miklós</t>
  </si>
  <si>
    <t>Mi is csak ellenőrző kérdéseket kaptunk, viszont én 1 kivételével mindegyik kérdést tudtam (5-ből 4-et) és Jenő 2-est adott rá.... Viszont senkit nem küldtek haza</t>
  </si>
  <si>
    <t xml:space="preserve">Mert ő egy menő Jenő :D </t>
  </si>
  <si>
    <t>H32, Barta Máté, Jeney Gyula</t>
  </si>
  <si>
    <t>egytárolós tag, WinCC, Simatic, ciklikus működés mit takar</t>
  </si>
  <si>
    <t>Figyeljetek, hogy a munakpontot jól vegyétek fel (a gerjesztés ugrása előtti érték, vagy azok átlaga). Ha nem illeszkedik a modelled válasza a mért értékekre valamit biztosan elrontottál és bár nem tudom mennyit vonnak le érte, de körberöhögni körberöhögnek.</t>
  </si>
  <si>
    <t>K12 Győri Pótmérés Jenő, Jeney Gyula</t>
  </si>
  <si>
    <t xml:space="preserve">1) idő-hőmérséklet grafikon, erősítést, időállandót leolvasni, átviteli függvényt felírni; 2) Mi a beavatkozó jel? 3)  Szabályozási kör felrajzolása + mi a beavatkozó jel mértékegysége + mennyire tud lehűlni a rendszerünk, ha nincs aktív hűtés, és 19°C a szobahőmérséklet; 4) Programvezérlési ciklus lépései + bemenetek, kimenetek hányszor lesznek lekérdezve egy ciklusban + milyen gyakran hívódik meg a programunk, ha a ciklusidő 10s </t>
  </si>
  <si>
    <t>Mértékegységeket írjatok, háziba, jegyzőkönyvbe is nagyon durván vontak le érte pontokat...</t>
  </si>
  <si>
    <t>saját feladat lap volt, nem teljesen az ellenörzõ kèrdèsekbõl, valaki lefotózta,ès 5 embert kiraktak</t>
  </si>
  <si>
    <t>szigorún vettèk de a másolás nem volt gond, viszont pontokat vontak le, volt akit emiatt raktak ki</t>
  </si>
  <si>
    <t>h12 beugrók</t>
  </si>
  <si>
    <t>http://kepfeltoltes.hu/150323/2015-03-23_10.07.13_www.kepfeltoltes.hu_.jpg</t>
  </si>
  <si>
    <t>Az elsőre megoldás??? 10 °c/V, ~11sec   Ap/1+sT</t>
  </si>
  <si>
    <t>http://kepfeltoltes.hu/150323/2015-03-23_10.09.52_www.kepfeltoltes.hu_.jpg</t>
  </si>
  <si>
    <t>h12-ben nekem elfogadták kinyomtatva a 2es feladatot</t>
  </si>
  <si>
    <t>2, Mi az a szemábra, rajzoljon olyan szemábrát, ami azt mondja "a rádió működik"</t>
  </si>
  <si>
    <t>H23 Győri, Barta</t>
  </si>
  <si>
    <t>egyik: ami a képfeltöltés első feladata, Simatic Manager, WinCC mire jó, 3-as ellkérd</t>
  </si>
  <si>
    <t>hf-vel nem volt baj...</t>
  </si>
  <si>
    <t>3, Mit jelentenek a következő betűszavak: ASK, dBm, dBc, OOK</t>
  </si>
  <si>
    <t>másik: 11-es és 8-as beugró kérdés, +a 8-ashoz: hogyan tudunk egyszerűen ránézésre identifikálni (wikin ott van ez), meg útmutató 11-12. ábrájáról a szabályzási kör blokkvázlata mértékegységekkel az ábra tetején</t>
  </si>
  <si>
    <t>4, Ha a "0"-hoz tartozó freki 950,100 MHz az "1"hez tartozó pedig 950,200 MHz akkor mennyi a frekvencialöket?</t>
  </si>
  <si>
    <t>K13, Jeney György, Győri Jenő</t>
  </si>
  <si>
    <t>|f0 - f1| / 2 = fD (frekvencialöket)
szerintem ez a vivő a frekvencia löket ez- az egyik pl 950100MHz</t>
  </si>
  <si>
    <t>Az ellenőrző kérdésekből kérdeztek, két külön csoport volt, az egyik kérdései: 1, 3, 5, 6, 12</t>
  </si>
  <si>
    <t>A beugró megírása után elmondták mi lesz a mérés, majd elkezdtünk mérni és akkor álltak neki a beugrók és házik javításának. A házikban az értékeket pontosan számolgatták és a mértékegységeket még az átlagnál és a szórásnál is mondták, hogy legyen ott. Egy embert raktak ki a házi miatt. A beugrók általában jól sikerültek.</t>
  </si>
  <si>
    <t>Ellenőrző kérdések, mint H21-nek</t>
  </si>
  <si>
    <t>a doboz egy "blackbox" erősítő a pontosság mérési pontosságra vonatkozik, feltételezi, hogy a mért értékeknek van valami hibája
az A esetben közel egyforma értékeket mérünk és a különbségüket képezzük a számításhoz, ekkor a relatív hiba nagy lesz (méréstechnika) a B esetben meg a különbség is jó nagy marad, így a relatív hiba kissebb                                                                                                       1, Rkia=47.62 Ohm Rkib= 50 Ohm 2, B mert A nál a mért értékekhez képest nagyon kicsi a különbség</t>
  </si>
  <si>
    <t>a wikis ppt alapján elfogadták</t>
  </si>
  <si>
    <t>H33, Bajor Péter, Farkas Balázs</t>
  </si>
  <si>
    <t>UG = UGS + ID*RS = 0, ID=(UT-UD)/4k, Rs meg van adva</t>
  </si>
  <si>
    <t>K13 Dudás József, Schön András</t>
  </si>
  <si>
    <t>munkaponti adatok UCE meg IC0, földelt emitteres egytelepes alapkapcsolás csak az emitter közvetlen földön volt nem volt ellenállás meg kondi sem</t>
  </si>
  <si>
    <t>sávközépi frekvencia definíciója</t>
  </si>
  <si>
    <t>H23:</t>
  </si>
  <si>
    <t>ugyanaz mint az első csak bemeneti impedanciákkal kellett szarakodni</t>
  </si>
  <si>
    <t>hülye kérdés:  Kisebbnek vagy nagyobbnak mérjük a Zbe-t, ha fázistolás lép fel....DE LEHETETT HASZNÁLNI BÁRMI ÍRÁSOST - erre mi a válasz?  Válasz: kisebbnek (fazorábráról leolvasható, ha minden igaz)</t>
  </si>
  <si>
    <t>egyik csoport bemeneti, másik kimeneti impedancia (lásd legfelső) és a két hülye kérdés az 5ösért</t>
  </si>
  <si>
    <t>K13 /2. csoport : Dudás József, Schön András (109)</t>
  </si>
  <si>
    <t>földelt emitteres kapcsolás, de két típussal, egyiknél az erősítést és még h11 és h21 paraméterek számítása, a másiknál munkaponti adatok számítása   VALAKI LEÍRNÁ HOGY MILYEN ADATOK VOLTAK MEGADVA??? ÉS HOGY EZT PONTOSAN HOGYAN KÉNE KISZÁMOLNI??</t>
  </si>
  <si>
    <t>A beugrót a végén javították ki, a jegyek 2-es alától indultak, nem tudom mi volt a max, amit adtak.
Mit jelent az, hogy 2-es alától indultak?
Hogy a végén adták ki, vagyis nem raktak ki senkit, és hogy a legrosszabb jegy, amit adtak rá az kettes alá volt...</t>
  </si>
  <si>
    <t>A házit nálunk beszedték és átnézték, ha nagyságrendileg hibás érték volt, azt észrevételezték, illetve ami kb mindenkinek rossz volt, hogy az utolsó résznél csak amplitúdómenet kell, fázis nem, és ami a wikin van, az alapján rossz is, mert hogy ott nem lehet ahol van, szóval azt szerintem hagyjátok ki :D</t>
  </si>
  <si>
    <t>átviteli sáv és sávközépi frekvencia definíciója</t>
  </si>
  <si>
    <t>K14: Schön és Dudás</t>
  </si>
  <si>
    <t>^-- ugyanaz, mint a K13-nak. --^</t>
  </si>
  <si>
    <t>Senkit nem küldtek el, az idő talán kevés volt, sokunk nem tudta rendesen befejezni, így leginkább abból adódott a 2-3-4-es jegyek, hogy 1-2 végeredmény hiányzott. A megírás után egyből kijavították a beugrókat is és a házikat is.
Mérésre, jkv-ra kb. mindenki egységesen 4-est kapott, mert nem jutottunk a feladatok végére.</t>
  </si>
  <si>
    <t>5, Értelmezhető-e egy -40dBm es adó jele, ha a közeg csillapítása 80dB és a a vevőnk érzékenysége -105dBm ?</t>
  </si>
  <si>
    <t xml:space="preserve">Padó=-40dBm=-70dB
asz=80dB   
ezekből a vett jel Pvett=-70-80=-150dB
Pvevő,érz=-105dBm=-135dB
Pvevő,érz &gt; Pvett ---&gt; csak zajunk lesz </t>
  </si>
  <si>
    <t>H2x Nagy-Gembicki</t>
  </si>
  <si>
    <t>1, PLL blokkvázlat + mire jó</t>
  </si>
  <si>
    <t>2, Spektrumanalizátor blokkvázlat + SPAN, VBW, RBW fogalma</t>
  </si>
  <si>
    <t>3, Frekvenciadiszkriminátor működése (elég blokkvázlat)</t>
  </si>
  <si>
    <t>fv = (f0 + f1) / 2</t>
  </si>
  <si>
    <t>5, Adjon becslést egy jel sávszélességére. (Carson-szabály)</t>
  </si>
  <si>
    <t>1. 10. Mit jelentenek a következő betűszavak: ISM, FSK, FM, RF, PLL?</t>
  </si>
  <si>
    <t>Rieger - Szabó</t>
  </si>
  <si>
    <t>2. Mit mutat a szemábra? Mire lehet következtetni?</t>
  </si>
  <si>
    <t>3. Számolja ki f1-et, ha f0 és fd adott.</t>
  </si>
  <si>
    <t>4. Vevő érzékenysége, ha adó -40 dBm, csillapítás -80 dB?</t>
  </si>
  <si>
    <t>-120 dBm</t>
  </si>
  <si>
    <t>5. PLL blokkvázlat</t>
  </si>
  <si>
    <t>H11, Rösner+Firtha</t>
  </si>
  <si>
    <t>nem volt beugró :D</t>
  </si>
  <si>
    <t>Nézték, de a mérés végén, ahogy néztem kb mindenkinek 5öst írtak a hf+beugró oszlopba</t>
  </si>
  <si>
    <t>H21 Nagy-Gembiczki</t>
  </si>
  <si>
    <t>Spektrumanalizátor blokkvázlat + SPAN, VBW, RBW fogalma</t>
  </si>
  <si>
    <t>Adott f1 és f0. Számítsuk ki az fv-t és fD-t.</t>
  </si>
  <si>
    <t>Adjon becslést egy jel sávszélességére. (Carson-szabály)</t>
  </si>
  <si>
    <t>m = 20 (akku hossza); df = 256 Hz (azaz a frekv. felbontás); fmax = ?</t>
  </si>
  <si>
    <t>1. Pll blokvvázlat 2.ASK dbm dbc jelentése 3.egyszeresen transzponált blokkvázlat</t>
  </si>
  <si>
    <t>babinéni cső</t>
  </si>
  <si>
    <t>faszdisznó</t>
  </si>
  <si>
    <t>Előző Nagy-Gembicki kombók, fref számolással a hfból és más könnyű rövidítések (pl. BPF)</t>
  </si>
  <si>
    <t xml:space="preserve"> H13 Rösner-Firtha</t>
  </si>
  <si>
    <t>H21: Osváth-Jakó</t>
  </si>
  <si>
    <t>ugyanaz, mint a H11-nek és H13-nak</t>
  </si>
  <si>
    <t>2008P - 9</t>
  </si>
  <si>
    <t>Tükörszűrő specifikációjánal az enyhítése?</t>
  </si>
  <si>
    <t>Valószínű itt arra gondol a feladat kitalálója, hogy ezzel a struktúrával a tükörszűrőnek csak a középfrekvencia kétszeresénél kell jelentős csillapítást produkálnia, tehát nincs szükség állítható éles szűrőre, hanem kell egy állítható meg egy éles szűrő.</t>
  </si>
  <si>
    <t>2014 - 9</t>
  </si>
  <si>
    <t>A feladat pontos szövege kéne, így nincs sok értelme.</t>
  </si>
  <si>
    <t>valszeg ehhez tartozott egy kép ami ott nincs</t>
  </si>
  <si>
    <t>2010 - 5</t>
  </si>
  <si>
    <t>Kimeneti ellenálláshoz csak rövidre kell zárni a bemenetet, és a kimeneten feszültséget mérni, illetve egy lezáróellenálláson áramot?</t>
  </si>
  <si>
    <t>Ha rövidrezárod a bemenetet, akkor egy lineáris erősítő nem ad ki semmit (hiba jellegű kimenettől eltekintve) a kimenetén, mit akarsz mérni? Jó megoldás, ha lezárt bemenet mellett egy thevenin generátort kötsz a kimenetre, és a keresztülfolyó áramból és a kimeneten mért (leosztott) feszültségből számolod a kimeneti ellenállást.</t>
  </si>
  <si>
    <t>2014 - 5</t>
  </si>
  <si>
    <t>Ibo-t nullának vesszük B illetve valami karakterisztka ismeretének a hiányában?</t>
  </si>
  <si>
    <t>Ha nincs megadva a B akkor én megkérdezném hogy most mi.  Ha ez a feladat eredeti szövege, akkor az IB = 0 elhanyagolás az egyetlen járható út.</t>
  </si>
  <si>
    <t>2005 - 5</t>
  </si>
  <si>
    <t>Megoldás menete---az egész egy nagy ?</t>
  </si>
  <si>
    <t>Ez egy retardált kérdés-megoldás duó. Kézzel kéne iterálni a megoldás felé, marhaság. Amit tehetünk, hogy az IB-t elhanyagoljuk a bázisosztó áramához képest (a bázisosztó árama 100uA nagyságrendű, a karakterisztika alapján az IB pedig 10-15uA nagyságrendű, azaz nem okozunk nagyon jelentős hibát). Ilyen feladatot, ha van egy csöpp eszük, nem adnak fel mégegyszer.</t>
  </si>
  <si>
    <t>2006 - 5</t>
  </si>
  <si>
    <t>Ub' = IeRe + Ube + IbRb -nél miért kell az IbRb-s tag?</t>
  </si>
  <si>
    <t>https://cdn.fbsbx.com/hphotos-xap1/v/t59.2708-21/11192277_10207273028288136_84743757_n.docx/Munkapont.docx?oh=0f8686dcbd6a64894f06f8b8fa8fe508&amp;oe=554C12B7&amp;dl=1</t>
  </si>
  <si>
    <t>ua.</t>
  </si>
  <si>
    <t>SCL feladatok megoldása:</t>
  </si>
  <si>
    <t>FUNCTION FC10: VOID 
VAR_TEMP 
Limit1 : REAL;
Limit2 : REAL; 
END_VAR 
Limit1 := Data10.Par1; 
Limit2 := Data10.Par2;
IF Process.Y &gt; Limit1 AND Process.Y &lt; Limit2 THEN Q1.0 := 1; ELSE Q1.0 := 0; END_IF; 
Process.U := Process.U_MAN; 
END_FUNCTION</t>
  </si>
  <si>
    <t>ua.-ból a h)</t>
  </si>
  <si>
    <t>útmutató 5-ös feladat/d)</t>
  </si>
  <si>
    <t>FUNCTION FC10: VOID
VAR_TEMP
PADLO:REAL;
PLAFON:REAL;
END_VAR
PLAFON := Data10.Par1;
PADLO := Data10.Par2;
IF Process.Y &gt; PLAFON 
THEN 
Process.U := 0;
END_IF;
IF Process.Y &lt; PADLO
THEN 
Process.U := 10;
END_IF; 
IF Process.U = 0
THEN
Q1.0 :=1;
ELSE
Q1.0 :=0;
END_IF;
END_FUNCTION</t>
  </si>
  <si>
    <t>Jelezze egy digitális kimeneten, ha a hőmérséklet egy adott időn keresztül meghalad egy megadott hőmérséklet értéket!</t>
  </si>
  <si>
    <t>FUNCTION FC10: VOID
VAR_TEMP
Limit1 : REAL;
Limit2 : REAL;
END_VAR
Limit1 := Data10.Par1;
Limit2 := Data10.Par2;
IF Process.Y &gt; Limit1 THEN Data10.Par3 := Data10.Par3 + 0.1; ELSE Data10.Par3 := 0; END_IF;
IF Data10.Par3 &gt; Data10.Par2 THEN Q1.0 := 1; ELSE Q1.0 := 0; END_IF;
Process.U := Process.U_MAN;
END_FUNCTION</t>
  </si>
  <si>
    <t>FUNCTION FC10: VOID 
VAR_TEMP 
LIMIT1 : REAL; 
LIMIT2 : REAL; 
END_VAR 
LIMIT1 := Data10.Par1; 
LIMIT2 := Data10.Par2; 
IF Process.Y &lt; LIMIT1 THEN Q1.0 := 1; Process.U :=10; 
ELSE Q1.0 := 0; END_IF; 
IF Process.Y &gt; LIMIT2 THEN Q1.1 := 0; Process.U :=0; 
ELSE Q1.1 := 1; END_IF; 
END_FUNCTION</t>
  </si>
  <si>
    <t>valami hiszterézises</t>
  </si>
  <si>
    <t>FUNCTION FC10: VOID
VAR_TEMP 
HISZT: REAL;
// process.e0 process.u
END_VAR
HISZT:= Data10.Par1;
IF Process.e0 &gt; HISZT THEN Process.U := 10; 
ELSE IF Process.e0 &lt; -HISZT THEN Process.U := 0; END_IF; END_IF;
END_FUNCTION</t>
  </si>
  <si>
    <t>valami futófény</t>
  </si>
  <si>
    <t>FUNCTION FC10: VOID
VAR_TEMP
Korlat : REAL;
temp : BOOL;
END_VAR
Korlat := Data10.Par1;
IF Process.Y &gt; Korlat 
THEN //ledek shiftelése
temp := Q1.0;
Q1.0 := Q1.1;
Q1.1 := Q1.2;
Q1.2 := Q1.3;
Q1.3 := Q1.4;
Q1.4 := Q1.5;
Q1.5 := Q1.6;
Q1.6 := Q1.7;
Q1.7 := temp; 
END_IF;
Process.U := Process.U_MAN; 
END_FUNCTION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</si>
</sst>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4"/>
      <name val="Arial"/>
    </font>
    <font>
      <u/>
      <sz val="10"/>
      <color rgb="FF0000FF"/>
      <name val="Arial"/>
    </font>
    <font>
      <b/>
      <sz val="11"/>
      <name val="Arial"/>
    </font>
    <font>
      <b/>
      <u/>
      <sz val="10"/>
      <color rgb="FF0000FF"/>
      <name val="Arial"/>
    </font>
    <font>
      <sz val="10"/>
      <color rgb="FF000000"/>
      <name val="Arial"/>
    </font>
    <font>
      <b/>
      <sz val="10"/>
      <name val="Arial"/>
    </font>
    <font>
      <u/>
      <sz val="10"/>
      <color rgb="FF0000FF"/>
      <name val="Arial"/>
    </font>
    <font>
      <i/>
      <sz val="10"/>
      <name val="Arial"/>
    </font>
    <font>
      <b/>
      <sz val="10"/>
      <name val="Arial"/>
    </font>
    <font>
      <u/>
      <sz val="10"/>
      <color rgb="FF0000FF"/>
      <name val="Arial"/>
    </font>
    <font>
      <sz val="9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sz val="10"/>
      <color rgb="FFCC0000"/>
      <name val="Arial"/>
    </font>
    <font>
      <b/>
      <sz val="10"/>
      <color rgb="FFFF0000"/>
      <name val="Arial"/>
    </font>
    <font>
      <b/>
      <sz val="36"/>
      <color rgb="FFCC0000"/>
      <name val="Arial"/>
    </font>
    <font>
      <b/>
      <sz val="36"/>
      <color rgb="FF222222"/>
      <name val="Arial"/>
    </font>
    <font>
      <u/>
      <sz val="10"/>
      <color rgb="FF0000FF"/>
      <name val="Arial"/>
    </font>
    <font>
      <b/>
      <sz val="10"/>
      <color rgb="FF000000"/>
      <name val="Arial"/>
    </font>
    <font>
      <sz val="18"/>
      <name val="Arial"/>
    </font>
    <font>
      <sz val="11"/>
      <name val="Arial"/>
    </font>
    <font>
      <b/>
      <sz val="16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color rgb="FF14182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center" wrapText="1"/>
    </xf>
    <xf numFmtId="0" fontId="2" fillId="0" borderId="0" xfId="0" applyFont="1" applyAlignment="1"/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/>
    <xf numFmtId="0" fontId="3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" fillId="2" borderId="0" xfId="0" applyFont="1" applyFill="1" applyAlignment="1"/>
    <xf numFmtId="0" fontId="11" fillId="3" borderId="0" xfId="0" applyFont="1" applyFill="1" applyAlignment="1"/>
    <xf numFmtId="0" fontId="8" fillId="3" borderId="0" xfId="0" applyFont="1" applyFill="1" applyAlignment="1">
      <alignment wrapText="1"/>
    </xf>
    <xf numFmtId="14" fontId="2" fillId="0" borderId="0" xfId="0" applyNumberFormat="1" applyFont="1" applyAlignment="1">
      <alignment horizontal="left" wrapText="1"/>
    </xf>
    <xf numFmtId="0" fontId="12" fillId="0" borderId="0" xfId="0" applyFont="1" applyAlignment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14" fillId="2" borderId="0" xfId="0" applyFont="1" applyFill="1" applyAlignment="1"/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2" fillId="0" borderId="1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/>
    <xf numFmtId="0" fontId="17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7" fillId="2" borderId="0" xfId="0" applyFont="1" applyFill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14" fillId="2" borderId="0" xfId="0" applyFont="1" applyFill="1" applyAlignment="1"/>
    <xf numFmtId="0" fontId="3" fillId="3" borderId="0" xfId="0" applyFont="1" applyFill="1" applyAlignment="1">
      <alignment horizontal="center"/>
    </xf>
    <xf numFmtId="0" fontId="1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5" fillId="2" borderId="0" xfId="0" applyFont="1" applyFill="1" applyAlignment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/>
    <xf numFmtId="0" fontId="15" fillId="0" borderId="2" xfId="0" applyFont="1" applyBorder="1" applyAlignment="1">
      <alignment horizontal="left" vertical="top" wrapText="1"/>
    </xf>
    <xf numFmtId="0" fontId="1" fillId="2" borderId="0" xfId="0" applyFont="1" applyFill="1" applyAlignment="1"/>
    <xf numFmtId="0" fontId="7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  <xf numFmtId="0" fontId="14" fillId="2" borderId="0" xfId="0" applyFont="1" applyFill="1" applyAlignment="1">
      <alignment wrapText="1"/>
    </xf>
    <xf numFmtId="0" fontId="13" fillId="0" borderId="1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3" fillId="0" borderId="0" xfId="0" applyFont="1" applyAlignment="1">
      <alignment wrapText="1"/>
    </xf>
    <xf numFmtId="0" fontId="22" fillId="0" borderId="3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/>
    <xf numFmtId="0" fontId="8" fillId="0" borderId="0" xfId="0" applyFont="1" applyFill="1" applyAlignment="1">
      <alignment wrapText="1"/>
    </xf>
    <xf numFmtId="0" fontId="0" fillId="0" borderId="0" xfId="0" applyFont="1" applyFill="1" applyAlignment="1"/>
    <xf numFmtId="14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Font="1" applyBorder="1" applyAlignment="1"/>
    <xf numFmtId="0" fontId="24" fillId="6" borderId="0" xfId="0" applyFont="1" applyFill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428625</xdr:rowOff>
    </xdr:from>
    <xdr:to>
      <xdr:col>5</xdr:col>
      <xdr:colOff>657225</xdr:colOff>
      <xdr:row>24</xdr:row>
      <xdr:rowOff>66675</xdr:rowOff>
    </xdr:to>
    <xdr:pic>
      <xdr:nvPicPr>
        <xdr:cNvPr id="2" name="image00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438650" cy="34385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YUgXC_b7txY" TargetMode="External"/><Relationship Id="rId2" Type="http://schemas.openxmlformats.org/officeDocument/2006/relationships/hyperlink" Target="https://www.youtube.com/watch?v=y6oXW_YiV6g" TargetMode="External"/><Relationship Id="rId1" Type="http://schemas.openxmlformats.org/officeDocument/2006/relationships/hyperlink" Target="http://wq.lt/QZVBq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epfeltoltes.hu/150323/2015-03-23_10.09.52_www.kepfeltoltes.hu_.jpg" TargetMode="External"/><Relationship Id="rId1" Type="http://schemas.openxmlformats.org/officeDocument/2006/relationships/hyperlink" Target="http://kepfeltoltes.hu/150323/2015-03-23_10.07.13_www.kepfeltoltes.hu_.jp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zSZQfW4nV3-eHFwMjVHRHRzLWs/view?usp=sharing" TargetMode="External"/><Relationship Id="rId7" Type="http://schemas.openxmlformats.org/officeDocument/2006/relationships/hyperlink" Target="https://www.facebook.com/download/629014813897864/HF6.pdf" TargetMode="External"/><Relationship Id="rId2" Type="http://schemas.openxmlformats.org/officeDocument/2006/relationships/hyperlink" Target="https://drive.google.com/file/d/0BzSZQfW4nV3-UnFJNTBVSFRnbUE/view?usp=sharing" TargetMode="External"/><Relationship Id="rId1" Type="http://schemas.openxmlformats.org/officeDocument/2006/relationships/hyperlink" Target="https://www.youtube.com/watch?v=lBWo0BwqR5o" TargetMode="External"/><Relationship Id="rId6" Type="http://schemas.openxmlformats.org/officeDocument/2006/relationships/hyperlink" Target="http://www.analog.com/media/en/training-seminars/tutorials/MT-038.pdf" TargetMode="External"/><Relationship Id="rId5" Type="http://schemas.openxmlformats.org/officeDocument/2006/relationships/hyperlink" Target="https://cdn.fbsbx.com/hphotos-xap1/v/t59.2708-21/11192277_10207273028288136_84743757_n.docx/Munkapont.docx?oh=0f8686dcbd6a64894f06f8b8fa8fe508&amp;oe=554C12B7&amp;dl=1" TargetMode="External"/><Relationship Id="rId4" Type="http://schemas.openxmlformats.org/officeDocument/2006/relationships/hyperlink" Target="http://www.vilaglex.hu/Lexikon/Kepek/HallEff.jpg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groups/349763348521494/permalink/459809820850179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content-fra.xx.fbcdn.net/hphotos-xpa1/v/t34.0-12/11212212_10207272931765723_28670804_n.jpg?oh=46d5ea94b515b9451ace8917f87653c7&amp;oe=554D2DB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kepfeltoltes.hu/150330/IMG_20150330_083220_www.kepfeltoltes.hu_.jp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iki.sch.bme.hu/images/4/44/Labor2_m%C3%A9r%C3%A9s5_beugro_2014.jpg" TargetMode="External"/><Relationship Id="rId1" Type="http://schemas.openxmlformats.org/officeDocument/2006/relationships/hyperlink" Target="http://kepfeltoltes.hu/150302/713745760Untitled_www.kepfeltoltes.hu_.p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1" sqref="G1:L1"/>
    </sheetView>
  </sheetViews>
  <sheetFormatPr defaultColWidth="14.42578125" defaultRowHeight="15.75" customHeight="1" x14ac:dyDescent="0.2"/>
  <cols>
    <col min="1" max="1" width="29.140625" customWidth="1"/>
    <col min="11" max="11" width="0.42578125" customWidth="1"/>
    <col min="12" max="12" width="29.42578125" customWidth="1"/>
  </cols>
  <sheetData>
    <row r="1" spans="1:26" x14ac:dyDescent="0.25">
      <c r="G1" s="54" t="s">
        <v>0</v>
      </c>
      <c r="H1" s="45"/>
      <c r="I1" s="45"/>
      <c r="J1" s="45"/>
      <c r="K1" s="45"/>
      <c r="L1" s="4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5</v>
      </c>
      <c r="B2" s="52" t="s">
        <v>6</v>
      </c>
      <c r="C2" s="45"/>
      <c r="D2" s="45"/>
      <c r="E2" s="45"/>
      <c r="F2" s="45"/>
      <c r="G2" s="52" t="s">
        <v>7</v>
      </c>
      <c r="H2" s="45"/>
      <c r="I2" s="45"/>
      <c r="J2" s="45"/>
      <c r="K2" s="4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x14ac:dyDescent="0.2">
      <c r="A3" s="2"/>
      <c r="B3" s="51" t="str">
        <f>HYPERLINK("http://wq.lt/QZVBq","mérésvezetők: http://wq.lt/QZVBq")</f>
        <v>mérésvezetők: http://wq.lt/QZVBq</v>
      </c>
      <c r="C3" s="45"/>
      <c r="D3" s="45"/>
      <c r="E3" s="45"/>
      <c r="F3" s="45"/>
      <c r="G3" s="53" t="s">
        <v>10</v>
      </c>
      <c r="H3" s="45"/>
      <c r="I3" s="45"/>
      <c r="J3" s="45"/>
      <c r="K3" s="4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x14ac:dyDescent="0.2">
      <c r="A4" s="6" t="s">
        <v>12</v>
      </c>
      <c r="B4" s="44" t="s">
        <v>15</v>
      </c>
      <c r="C4" s="45"/>
      <c r="D4" s="45"/>
      <c r="E4" s="45"/>
      <c r="F4" s="4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6" t="s">
        <v>17</v>
      </c>
      <c r="B5" s="44" t="s">
        <v>18</v>
      </c>
      <c r="C5" s="45"/>
      <c r="D5" s="45"/>
      <c r="E5" s="45"/>
      <c r="F5" s="45"/>
      <c r="G5" s="50" t="s">
        <v>19</v>
      </c>
      <c r="H5" s="45"/>
      <c r="I5" s="45"/>
      <c r="J5" s="45"/>
      <c r="K5" s="4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6" t="s">
        <v>30</v>
      </c>
      <c r="B6" s="4" t="s">
        <v>31</v>
      </c>
      <c r="G6" s="50" t="s">
        <v>34</v>
      </c>
      <c r="H6" s="45"/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6" t="s">
        <v>40</v>
      </c>
      <c r="B7" s="44" t="s">
        <v>42</v>
      </c>
      <c r="C7" s="45"/>
      <c r="D7" s="45"/>
      <c r="E7" s="45"/>
      <c r="F7" s="45"/>
      <c r="G7" s="49"/>
      <c r="H7" s="45"/>
      <c r="I7" s="45"/>
      <c r="J7" s="45"/>
      <c r="K7" s="4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6" t="s">
        <v>105</v>
      </c>
      <c r="B8" s="44" t="s">
        <v>150</v>
      </c>
      <c r="C8" s="45"/>
      <c r="D8" s="45"/>
      <c r="E8" s="45"/>
      <c r="F8" s="45"/>
      <c r="G8" s="44"/>
      <c r="H8" s="45"/>
      <c r="I8" s="45"/>
      <c r="J8" s="45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6" t="s">
        <v>93</v>
      </c>
      <c r="B9" s="21" t="s">
        <v>152</v>
      </c>
      <c r="C9" s="2"/>
      <c r="D9" s="2"/>
      <c r="E9" s="2"/>
      <c r="F9" s="2"/>
      <c r="G9" s="44"/>
      <c r="H9" s="45"/>
      <c r="I9" s="45"/>
      <c r="J9" s="45"/>
      <c r="K9" s="4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6" t="s">
        <v>107</v>
      </c>
      <c r="B10" s="56" t="s">
        <v>152</v>
      </c>
      <c r="C10" s="45"/>
      <c r="D10" s="45"/>
      <c r="E10" s="45"/>
      <c r="F10" s="45"/>
      <c r="G10" s="44"/>
      <c r="H10" s="45"/>
      <c r="I10" s="45"/>
      <c r="J10" s="45"/>
      <c r="K10" s="4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2"/>
      <c r="B11" s="44"/>
      <c r="C11" s="45"/>
      <c r="D11" s="45"/>
      <c r="E11" s="45"/>
      <c r="F11" s="45"/>
      <c r="G11" s="44"/>
      <c r="H11" s="45"/>
      <c r="I11" s="45"/>
      <c r="J11" s="45"/>
      <c r="K11" s="4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2"/>
      <c r="B12" s="44"/>
      <c r="C12" s="45"/>
      <c r="D12" s="45"/>
      <c r="E12" s="45"/>
      <c r="F12" s="45"/>
      <c r="G12" s="44"/>
      <c r="H12" s="45"/>
      <c r="I12" s="45"/>
      <c r="J12" s="45"/>
      <c r="K12" s="4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6" t="s">
        <v>122</v>
      </c>
      <c r="B13" s="55" t="s">
        <v>6</v>
      </c>
      <c r="C13" s="45"/>
      <c r="D13" s="45"/>
      <c r="E13" s="45"/>
      <c r="F13" s="45"/>
      <c r="G13" s="55" t="s">
        <v>7</v>
      </c>
      <c r="H13" s="45"/>
      <c r="I13" s="45"/>
      <c r="J13" s="45"/>
      <c r="K13" s="4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">
      <c r="A14" s="6" t="s">
        <v>166</v>
      </c>
      <c r="B14" s="44" t="s">
        <v>168</v>
      </c>
      <c r="C14" s="45"/>
      <c r="D14" s="45"/>
      <c r="E14" s="45"/>
      <c r="F14" s="45"/>
      <c r="G14" s="44" t="s">
        <v>170</v>
      </c>
      <c r="H14" s="45"/>
      <c r="I14" s="45"/>
      <c r="J14" s="45"/>
      <c r="K14" s="4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1.25" x14ac:dyDescent="0.2">
      <c r="A15" s="6" t="s">
        <v>173</v>
      </c>
      <c r="B15" s="44" t="s">
        <v>175</v>
      </c>
      <c r="C15" s="45"/>
      <c r="D15" s="45"/>
      <c r="E15" s="45"/>
      <c r="F15" s="45"/>
      <c r="G15" s="44" t="s">
        <v>179</v>
      </c>
      <c r="H15" s="45"/>
      <c r="I15" s="45"/>
      <c r="J15" s="45"/>
      <c r="K15" s="45"/>
      <c r="L15" s="6" t="s">
        <v>183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2"/>
      <c r="B16" s="44"/>
      <c r="C16" s="45"/>
      <c r="D16" s="45"/>
      <c r="E16" s="45"/>
      <c r="F16" s="45"/>
      <c r="G16" s="44"/>
      <c r="H16" s="45"/>
      <c r="I16" s="45"/>
      <c r="J16" s="45"/>
      <c r="K16" s="4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2"/>
      <c r="B17" s="44"/>
      <c r="C17" s="45"/>
      <c r="D17" s="45"/>
      <c r="E17" s="45"/>
      <c r="F17" s="45"/>
      <c r="G17" s="44"/>
      <c r="H17" s="45"/>
      <c r="I17" s="45"/>
      <c r="J17" s="45"/>
      <c r="K17" s="4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"/>
      <c r="B18" s="44"/>
      <c r="C18" s="45"/>
      <c r="D18" s="45"/>
      <c r="E18" s="45"/>
      <c r="F18" s="45"/>
      <c r="G18" s="44"/>
      <c r="H18" s="45"/>
      <c r="I18" s="45"/>
      <c r="J18" s="45"/>
      <c r="K18" s="4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44"/>
      <c r="C19" s="45"/>
      <c r="D19" s="45"/>
      <c r="E19" s="45"/>
      <c r="F19" s="4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44"/>
      <c r="C20" s="45"/>
      <c r="D20" s="45"/>
      <c r="E20" s="45"/>
      <c r="F20" s="45"/>
      <c r="G20" s="44"/>
      <c r="H20" s="45"/>
      <c r="I20" s="45"/>
      <c r="J20" s="45"/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44"/>
      <c r="C21" s="45"/>
      <c r="D21" s="45"/>
      <c r="E21" s="45"/>
      <c r="F21" s="45"/>
      <c r="G21" s="44"/>
      <c r="H21" s="45"/>
      <c r="I21" s="45"/>
      <c r="J21" s="45"/>
      <c r="K21" s="4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44"/>
      <c r="C22" s="45"/>
      <c r="D22" s="45"/>
      <c r="E22" s="45"/>
      <c r="F22" s="45"/>
      <c r="G22" s="44"/>
      <c r="H22" s="45"/>
      <c r="I22" s="45"/>
      <c r="J22" s="45"/>
      <c r="K22" s="4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44"/>
      <c r="C23" s="45"/>
      <c r="D23" s="45"/>
      <c r="E23" s="45"/>
      <c r="F23" s="45"/>
      <c r="G23" s="49"/>
      <c r="H23" s="45"/>
      <c r="I23" s="45"/>
      <c r="J23" s="45"/>
      <c r="K23" s="4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44"/>
      <c r="C24" s="45"/>
      <c r="D24" s="45"/>
      <c r="E24" s="45"/>
      <c r="F24" s="4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44"/>
      <c r="C25" s="45"/>
      <c r="D25" s="45"/>
      <c r="E25" s="45"/>
      <c r="F25" s="45"/>
      <c r="G25" s="49"/>
      <c r="H25" s="45"/>
      <c r="I25" s="45"/>
      <c r="J25" s="45"/>
      <c r="K25" s="4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44"/>
      <c r="C26" s="45"/>
      <c r="D26" s="45"/>
      <c r="E26" s="45"/>
      <c r="F26" s="45"/>
      <c r="G26" s="44"/>
      <c r="H26" s="45"/>
      <c r="I26" s="45"/>
      <c r="J26" s="45"/>
      <c r="K26" s="4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44"/>
      <c r="C27" s="45"/>
      <c r="D27" s="45"/>
      <c r="E27" s="45"/>
      <c r="F27" s="45"/>
      <c r="G27" s="44"/>
      <c r="H27" s="45"/>
      <c r="I27" s="45"/>
      <c r="J27" s="45"/>
      <c r="K27" s="4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44"/>
      <c r="C28" s="45"/>
      <c r="D28" s="45"/>
      <c r="E28" s="45"/>
      <c r="F28" s="45"/>
      <c r="G28" s="44"/>
      <c r="H28" s="45"/>
      <c r="I28" s="45"/>
      <c r="J28" s="45"/>
      <c r="K28" s="4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44"/>
      <c r="C29" s="45"/>
      <c r="D29" s="45"/>
      <c r="E29" s="45"/>
      <c r="F29" s="45"/>
      <c r="G29" s="44"/>
      <c r="H29" s="45"/>
      <c r="I29" s="45"/>
      <c r="J29" s="45"/>
      <c r="K29" s="4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44"/>
      <c r="C30" s="45"/>
      <c r="D30" s="45"/>
      <c r="E30" s="45"/>
      <c r="F30" s="45"/>
      <c r="G30" s="44"/>
      <c r="H30" s="45"/>
      <c r="I30" s="45"/>
      <c r="J30" s="45"/>
      <c r="K30" s="4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44"/>
      <c r="C31" s="45"/>
      <c r="D31" s="45"/>
      <c r="E31" s="45"/>
      <c r="F31" s="45"/>
      <c r="G31" s="44"/>
      <c r="H31" s="45"/>
      <c r="I31" s="45"/>
      <c r="J31" s="45"/>
      <c r="K31" s="4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44"/>
      <c r="C32" s="45"/>
      <c r="D32" s="45"/>
      <c r="E32" s="45"/>
      <c r="F32" s="45"/>
      <c r="G32" s="44"/>
      <c r="H32" s="45"/>
      <c r="I32" s="45"/>
      <c r="J32" s="45"/>
      <c r="K32" s="4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44"/>
      <c r="C33" s="45"/>
      <c r="D33" s="45"/>
      <c r="E33" s="45"/>
      <c r="F33" s="45"/>
      <c r="G33" s="44"/>
      <c r="H33" s="45"/>
      <c r="I33" s="45"/>
      <c r="J33" s="45"/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44"/>
      <c r="C34" s="45"/>
      <c r="D34" s="45"/>
      <c r="E34" s="45"/>
      <c r="F34" s="45"/>
      <c r="G34" s="44"/>
      <c r="H34" s="45"/>
      <c r="I34" s="45"/>
      <c r="J34" s="45"/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2">
    <mergeCell ref="B19:F19"/>
    <mergeCell ref="B18:F18"/>
    <mergeCell ref="G21:K21"/>
    <mergeCell ref="G20:K20"/>
    <mergeCell ref="B23:F23"/>
    <mergeCell ref="G23:K23"/>
    <mergeCell ref="B22:F22"/>
    <mergeCell ref="G22:K22"/>
    <mergeCell ref="G1:L1"/>
    <mergeCell ref="G12:K12"/>
    <mergeCell ref="G11:K11"/>
    <mergeCell ref="G13:K13"/>
    <mergeCell ref="G14:K14"/>
    <mergeCell ref="G9:K9"/>
    <mergeCell ref="G8:K8"/>
    <mergeCell ref="B7:F7"/>
    <mergeCell ref="G7:K7"/>
    <mergeCell ref="G17:K17"/>
    <mergeCell ref="G16:K16"/>
    <mergeCell ref="G18:K18"/>
    <mergeCell ref="G10:K10"/>
    <mergeCell ref="G15:K15"/>
    <mergeCell ref="B13:F13"/>
    <mergeCell ref="B12:F12"/>
    <mergeCell ref="B8:F8"/>
    <mergeCell ref="B11:F11"/>
    <mergeCell ref="B10:F10"/>
    <mergeCell ref="B14:F14"/>
    <mergeCell ref="B15:F15"/>
    <mergeCell ref="B16:F16"/>
    <mergeCell ref="B17:F17"/>
    <mergeCell ref="G6:K6"/>
    <mergeCell ref="G5:K5"/>
    <mergeCell ref="B4:F4"/>
    <mergeCell ref="B3:F3"/>
    <mergeCell ref="B2:F2"/>
    <mergeCell ref="B5:F5"/>
    <mergeCell ref="G3:K3"/>
    <mergeCell ref="G2:K2"/>
    <mergeCell ref="B33:F33"/>
    <mergeCell ref="B32:F32"/>
    <mergeCell ref="B34:F34"/>
    <mergeCell ref="B20:F20"/>
    <mergeCell ref="B21:F21"/>
    <mergeCell ref="B30:F30"/>
    <mergeCell ref="B31:F31"/>
    <mergeCell ref="B25:F25"/>
    <mergeCell ref="B26:F26"/>
    <mergeCell ref="B27:F27"/>
    <mergeCell ref="B24:F24"/>
    <mergeCell ref="B28:F28"/>
    <mergeCell ref="B29:F29"/>
    <mergeCell ref="G26:K26"/>
    <mergeCell ref="G25:K25"/>
    <mergeCell ref="G28:K28"/>
    <mergeCell ref="G29:K29"/>
    <mergeCell ref="G27:K27"/>
    <mergeCell ref="G30:K30"/>
    <mergeCell ref="G33:K33"/>
    <mergeCell ref="G34:K34"/>
    <mergeCell ref="G32:K32"/>
    <mergeCell ref="G31:K31"/>
  </mergeCells>
  <hyperlinks>
    <hyperlink ref="B3" r:id="rId1" display="http://wq.lt/QZVBq"/>
    <hyperlink ref="G5" r:id="rId2"/>
    <hyperlink ref="G6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6"/>
  <sheetViews>
    <sheetView topLeftCell="A4" workbookViewId="0">
      <selection activeCell="A31" sqref="A31:L33"/>
    </sheetView>
  </sheetViews>
  <sheetFormatPr defaultColWidth="14.42578125" defaultRowHeight="15.75" customHeight="1" x14ac:dyDescent="0.2"/>
  <cols>
    <col min="1" max="1" width="22" customWidth="1"/>
    <col min="6" max="6" width="27.5703125" customWidth="1"/>
    <col min="8" max="8" width="4.28515625" customWidth="1"/>
    <col min="10" max="10" width="2.140625" customWidth="1"/>
    <col min="11" max="11" width="7.28515625" customWidth="1"/>
    <col min="12" max="12" width="58.140625" customWidth="1"/>
  </cols>
  <sheetData>
    <row r="1" spans="1:15" x14ac:dyDescent="0.25">
      <c r="A1" s="54" t="s">
        <v>25</v>
      </c>
      <c r="B1" s="45"/>
      <c r="C1" s="45"/>
      <c r="D1" s="45"/>
      <c r="E1" s="45"/>
      <c r="F1" s="45"/>
      <c r="G1" s="45"/>
      <c r="H1" s="45"/>
      <c r="I1" s="2"/>
      <c r="J1" s="2"/>
      <c r="K1" s="2"/>
      <c r="L1" s="2"/>
      <c r="M1" s="2"/>
      <c r="N1" s="2"/>
      <c r="O1" s="2"/>
    </row>
    <row r="2" spans="1:15" x14ac:dyDescent="0.25">
      <c r="A2" s="3" t="s">
        <v>5</v>
      </c>
      <c r="B2" s="52" t="s">
        <v>6</v>
      </c>
      <c r="C2" s="45"/>
      <c r="D2" s="45"/>
      <c r="E2" s="45"/>
      <c r="F2" s="45"/>
      <c r="G2" s="52" t="s">
        <v>7</v>
      </c>
      <c r="H2" s="45"/>
      <c r="I2" s="45"/>
      <c r="J2" s="45"/>
      <c r="K2" s="45"/>
      <c r="L2" s="5" t="s">
        <v>8</v>
      </c>
      <c r="M2" s="2"/>
      <c r="N2" s="2"/>
      <c r="O2" s="2"/>
    </row>
    <row r="3" spans="1:15" ht="33.75" customHeight="1" x14ac:dyDescent="0.2">
      <c r="A3" s="7" t="s">
        <v>33</v>
      </c>
      <c r="B3" s="44" t="s">
        <v>46</v>
      </c>
      <c r="C3" s="45"/>
      <c r="D3" s="45"/>
      <c r="E3" s="45"/>
      <c r="F3" s="45"/>
      <c r="G3" s="44" t="s">
        <v>47</v>
      </c>
      <c r="H3" s="45"/>
      <c r="I3" s="45"/>
      <c r="J3" s="45"/>
      <c r="K3" s="45"/>
      <c r="L3" s="2"/>
      <c r="M3" s="2"/>
      <c r="N3" s="2"/>
      <c r="O3" s="2"/>
    </row>
    <row r="4" spans="1:15" ht="37.5" customHeight="1" x14ac:dyDescent="0.2">
      <c r="A4" s="20" t="s">
        <v>48</v>
      </c>
      <c r="B4" s="79" t="s">
        <v>149</v>
      </c>
      <c r="C4" s="65"/>
      <c r="D4" s="65"/>
      <c r="E4" s="65"/>
      <c r="F4" s="65"/>
      <c r="G4" s="77" t="s">
        <v>237</v>
      </c>
      <c r="H4" s="65"/>
      <c r="I4" s="65"/>
      <c r="J4" s="65"/>
      <c r="K4" s="65"/>
      <c r="L4" s="26"/>
      <c r="M4" s="31"/>
      <c r="N4" s="31"/>
      <c r="O4" s="31"/>
    </row>
    <row r="5" spans="1:15" ht="15.75" customHeight="1" x14ac:dyDescent="0.2">
      <c r="A5" s="19" t="s">
        <v>3</v>
      </c>
      <c r="B5" s="78" t="s">
        <v>362</v>
      </c>
      <c r="C5" s="45"/>
      <c r="D5" s="45"/>
      <c r="E5" s="45"/>
      <c r="F5" s="45"/>
      <c r="G5" s="44"/>
      <c r="H5" s="45"/>
      <c r="I5" s="45"/>
      <c r="J5" s="45"/>
      <c r="K5" s="45"/>
      <c r="L5" s="2"/>
      <c r="M5" s="2"/>
      <c r="N5" s="2"/>
      <c r="O5" s="2"/>
    </row>
    <row r="6" spans="1:15" ht="15.75" customHeight="1" x14ac:dyDescent="0.2">
      <c r="A6" s="27"/>
      <c r="B6" s="78" t="s">
        <v>366</v>
      </c>
      <c r="C6" s="45"/>
      <c r="D6" s="45"/>
      <c r="E6" s="45"/>
      <c r="F6" s="45"/>
      <c r="G6" s="44"/>
      <c r="H6" s="45"/>
      <c r="I6" s="45"/>
      <c r="J6" s="45"/>
      <c r="K6" s="45"/>
      <c r="L6" s="2"/>
      <c r="M6" s="2"/>
      <c r="N6" s="2"/>
      <c r="O6" s="2"/>
    </row>
    <row r="7" spans="1:15" ht="37.5" customHeight="1" x14ac:dyDescent="0.2">
      <c r="A7" s="27"/>
      <c r="B7" s="78" t="s">
        <v>368</v>
      </c>
      <c r="C7" s="45"/>
      <c r="D7" s="45"/>
      <c r="E7" s="45"/>
      <c r="F7" s="45"/>
      <c r="G7" s="44" t="s">
        <v>370</v>
      </c>
      <c r="H7" s="45"/>
      <c r="I7" s="45"/>
      <c r="J7" s="45"/>
      <c r="K7" s="45"/>
      <c r="L7" s="2"/>
      <c r="M7" s="2"/>
      <c r="N7" s="2"/>
      <c r="O7" s="2"/>
    </row>
    <row r="8" spans="1:15" ht="54" customHeight="1" x14ac:dyDescent="0.2">
      <c r="A8" s="27"/>
      <c r="B8" s="78" t="s">
        <v>393</v>
      </c>
      <c r="C8" s="45"/>
      <c r="D8" s="45"/>
      <c r="E8" s="45"/>
      <c r="F8" s="45"/>
      <c r="G8" s="44" t="s">
        <v>394</v>
      </c>
      <c r="H8" s="45"/>
      <c r="I8" s="45"/>
      <c r="J8" s="45"/>
      <c r="K8" s="45"/>
      <c r="L8" s="2"/>
      <c r="M8" s="2"/>
      <c r="N8" s="2"/>
      <c r="O8" s="2"/>
    </row>
    <row r="9" spans="1:15" ht="15.75" customHeight="1" x14ac:dyDescent="0.2">
      <c r="A9" s="20" t="s">
        <v>395</v>
      </c>
      <c r="B9" s="77" t="s">
        <v>396</v>
      </c>
      <c r="C9" s="65"/>
      <c r="D9" s="65"/>
      <c r="E9" s="65"/>
      <c r="F9" s="65"/>
      <c r="G9" s="77"/>
      <c r="H9" s="65"/>
      <c r="I9" s="65"/>
      <c r="J9" s="65"/>
      <c r="K9" s="65"/>
      <c r="L9" s="31"/>
      <c r="M9" s="31"/>
      <c r="N9" s="31"/>
      <c r="O9" s="31"/>
    </row>
    <row r="10" spans="1:15" ht="15.75" customHeight="1" x14ac:dyDescent="0.2">
      <c r="A10" s="19"/>
      <c r="B10" s="44" t="s">
        <v>397</v>
      </c>
      <c r="C10" s="45"/>
      <c r="D10" s="45"/>
      <c r="E10" s="45"/>
      <c r="F10" s="45"/>
      <c r="G10" s="44"/>
      <c r="H10" s="45"/>
      <c r="I10" s="45"/>
      <c r="J10" s="45"/>
      <c r="K10" s="45"/>
      <c r="L10" s="2"/>
      <c r="M10" s="2"/>
      <c r="N10" s="2"/>
      <c r="O10" s="2"/>
    </row>
    <row r="11" spans="1:15" ht="15.75" customHeight="1" x14ac:dyDescent="0.2">
      <c r="A11" s="27"/>
      <c r="B11" s="44" t="s">
        <v>398</v>
      </c>
      <c r="C11" s="45"/>
      <c r="D11" s="45"/>
      <c r="E11" s="45"/>
      <c r="F11" s="45"/>
      <c r="G11" s="44"/>
      <c r="H11" s="45"/>
      <c r="I11" s="45"/>
      <c r="J11" s="45"/>
      <c r="K11" s="45"/>
      <c r="L11" s="2"/>
      <c r="M11" s="2"/>
      <c r="N11" s="2"/>
      <c r="O11" s="2"/>
    </row>
    <row r="12" spans="1:15" ht="15.75" customHeight="1" x14ac:dyDescent="0.2">
      <c r="A12" s="27"/>
      <c r="B12" s="44"/>
      <c r="C12" s="45"/>
      <c r="D12" s="45"/>
      <c r="E12" s="45"/>
      <c r="F12" s="45"/>
      <c r="G12" s="44" t="s">
        <v>399</v>
      </c>
      <c r="H12" s="45"/>
      <c r="I12" s="45"/>
      <c r="J12" s="45"/>
      <c r="K12" s="45"/>
      <c r="L12" s="2"/>
      <c r="M12" s="2"/>
      <c r="N12" s="2"/>
      <c r="O12" s="2"/>
    </row>
    <row r="13" spans="1:15" ht="15.75" customHeight="1" x14ac:dyDescent="0.2">
      <c r="A13" s="27"/>
      <c r="B13" s="44" t="s">
        <v>400</v>
      </c>
      <c r="C13" s="45"/>
      <c r="D13" s="45"/>
      <c r="E13" s="45"/>
      <c r="F13" s="45"/>
      <c r="G13" s="44"/>
      <c r="H13" s="45"/>
      <c r="I13" s="45"/>
      <c r="J13" s="45"/>
      <c r="K13" s="45"/>
      <c r="L13" s="2"/>
      <c r="M13" s="2"/>
      <c r="N13" s="2"/>
      <c r="O13" s="2"/>
    </row>
    <row r="14" spans="1:15" ht="15.75" customHeight="1" x14ac:dyDescent="0.2">
      <c r="A14" s="27"/>
      <c r="B14" s="44"/>
      <c r="C14" s="45"/>
      <c r="D14" s="45"/>
      <c r="E14" s="45"/>
      <c r="F14" s="45"/>
      <c r="G14" s="44"/>
      <c r="H14" s="45"/>
      <c r="I14" s="45"/>
      <c r="J14" s="45"/>
      <c r="K14" s="45"/>
      <c r="L14" s="2"/>
      <c r="M14" s="2"/>
      <c r="N14" s="2"/>
      <c r="O14" s="2"/>
    </row>
    <row r="15" spans="1:15" ht="15.75" customHeight="1" x14ac:dyDescent="0.2">
      <c r="A15" s="20" t="s">
        <v>108</v>
      </c>
      <c r="B15" s="77" t="s">
        <v>401</v>
      </c>
      <c r="C15" s="65"/>
      <c r="D15" s="65"/>
      <c r="E15" s="65"/>
      <c r="F15" s="65"/>
      <c r="G15" s="77"/>
      <c r="H15" s="65"/>
      <c r="I15" s="65"/>
      <c r="J15" s="65"/>
      <c r="K15" s="65"/>
      <c r="L15" s="31"/>
      <c r="M15" s="31"/>
      <c r="N15" s="31"/>
      <c r="O15" s="31"/>
    </row>
    <row r="16" spans="1:15" ht="15.75" customHeight="1" x14ac:dyDescent="0.2">
      <c r="A16" s="19" t="s">
        <v>402</v>
      </c>
      <c r="B16" s="44" t="s">
        <v>403</v>
      </c>
      <c r="C16" s="45"/>
      <c r="D16" s="45"/>
      <c r="E16" s="45"/>
      <c r="F16" s="45"/>
      <c r="G16" s="44"/>
      <c r="H16" s="45"/>
      <c r="I16" s="45"/>
      <c r="J16" s="45"/>
      <c r="K16" s="45"/>
      <c r="L16" s="2"/>
      <c r="M16" s="2"/>
      <c r="N16" s="2"/>
      <c r="O16" s="2"/>
    </row>
    <row r="17" spans="1:15" ht="15.75" customHeight="1" x14ac:dyDescent="0.2">
      <c r="A17" s="27"/>
      <c r="B17" s="44" t="s">
        <v>404</v>
      </c>
      <c r="C17" s="45"/>
      <c r="D17" s="45"/>
      <c r="E17" s="45"/>
      <c r="F17" s="45"/>
      <c r="G17" s="44"/>
      <c r="H17" s="45"/>
      <c r="I17" s="45"/>
      <c r="J17" s="45"/>
      <c r="K17" s="45"/>
      <c r="L17" s="2"/>
      <c r="M17" s="2"/>
      <c r="N17" s="2"/>
      <c r="O17" s="2"/>
    </row>
    <row r="18" spans="1:15" ht="15.75" customHeight="1" x14ac:dyDescent="0.2">
      <c r="A18" s="27"/>
      <c r="B18" s="83" t="s">
        <v>405</v>
      </c>
      <c r="C18" s="45"/>
      <c r="D18" s="45"/>
      <c r="E18" s="45"/>
      <c r="F18" s="45"/>
      <c r="G18" s="44" t="s">
        <v>406</v>
      </c>
      <c r="H18" s="45"/>
      <c r="I18" s="45"/>
      <c r="J18" s="45"/>
      <c r="K18" s="45"/>
      <c r="L18" s="2"/>
      <c r="M18" s="2"/>
      <c r="N18" s="2"/>
      <c r="O18" s="2"/>
    </row>
    <row r="19" spans="1:15" ht="15.75" customHeight="1" x14ac:dyDescent="0.2">
      <c r="A19" s="27"/>
      <c r="B19" s="83" t="s">
        <v>407</v>
      </c>
      <c r="C19" s="45"/>
      <c r="D19" s="45"/>
      <c r="E19" s="45"/>
      <c r="F19" s="45"/>
      <c r="G19" s="45"/>
      <c r="H19" s="45"/>
      <c r="I19" s="45"/>
      <c r="J19" s="45"/>
      <c r="K19" s="45"/>
      <c r="L19" s="2"/>
      <c r="M19" s="2"/>
      <c r="N19" s="2"/>
      <c r="O19" s="2"/>
    </row>
    <row r="20" spans="1:15" ht="15.75" customHeight="1" x14ac:dyDescent="0.35">
      <c r="A20" s="38" t="s">
        <v>408</v>
      </c>
      <c r="B20" s="80" t="s">
        <v>409</v>
      </c>
      <c r="C20" s="71"/>
      <c r="D20" s="71"/>
      <c r="E20" s="71"/>
      <c r="F20" s="71"/>
      <c r="G20" s="82"/>
      <c r="H20" s="71"/>
      <c r="I20" s="71"/>
      <c r="J20" s="71"/>
      <c r="K20" s="71"/>
      <c r="L20" s="39" t="s">
        <v>410</v>
      </c>
      <c r="M20" s="40"/>
      <c r="N20" s="40"/>
      <c r="O20" s="40"/>
    </row>
    <row r="21" spans="1:15" ht="15.75" customHeight="1" x14ac:dyDescent="0.2">
      <c r="A21" s="19" t="s">
        <v>411</v>
      </c>
      <c r="B21" s="21" t="s">
        <v>412</v>
      </c>
      <c r="C21" s="2"/>
      <c r="D21" s="2"/>
      <c r="E21" s="2"/>
      <c r="F21" s="2"/>
      <c r="G21" s="44"/>
      <c r="H21" s="45"/>
      <c r="I21" s="45"/>
      <c r="J21" s="45"/>
      <c r="K21" s="45"/>
      <c r="L21" s="2"/>
      <c r="M21" s="2"/>
      <c r="N21" s="2"/>
      <c r="O21" s="2"/>
    </row>
    <row r="22" spans="1:15" ht="15.75" customHeight="1" x14ac:dyDescent="0.2">
      <c r="A22" s="27"/>
      <c r="B22" s="21" t="s">
        <v>413</v>
      </c>
      <c r="C22" s="6"/>
      <c r="D22" s="6"/>
      <c r="E22" s="6"/>
      <c r="F22" s="6"/>
      <c r="G22" s="44"/>
      <c r="H22" s="45"/>
      <c r="I22" s="45"/>
      <c r="J22" s="45"/>
      <c r="K22" s="45"/>
      <c r="L22" s="2"/>
      <c r="M22" s="2"/>
      <c r="N22" s="2"/>
      <c r="O22" s="2"/>
    </row>
    <row r="23" spans="1:15" ht="15.75" customHeight="1" x14ac:dyDescent="0.2">
      <c r="A23" s="27"/>
      <c r="B23" s="21" t="s">
        <v>414</v>
      </c>
      <c r="C23" s="2"/>
      <c r="D23" s="2"/>
      <c r="E23" s="2"/>
      <c r="F23" s="2"/>
      <c r="G23" s="81"/>
      <c r="H23" s="45"/>
      <c r="I23" s="45"/>
      <c r="J23" s="45"/>
      <c r="K23" s="45"/>
      <c r="L23" s="2"/>
      <c r="M23" s="2"/>
      <c r="N23" s="2"/>
      <c r="O23" s="2"/>
    </row>
    <row r="24" spans="1:15" ht="15.75" customHeight="1" x14ac:dyDescent="0.2">
      <c r="A24" s="27"/>
      <c r="B24" s="44" t="s">
        <v>415</v>
      </c>
      <c r="C24" s="45"/>
      <c r="D24" s="45"/>
      <c r="E24" s="45"/>
      <c r="F24" s="45"/>
      <c r="G24" s="44"/>
      <c r="H24" s="45"/>
      <c r="I24" s="45"/>
      <c r="J24" s="45"/>
      <c r="K24" s="45"/>
      <c r="L24" s="2"/>
      <c r="M24" s="2"/>
      <c r="N24" s="2"/>
      <c r="O24" s="2"/>
    </row>
    <row r="25" spans="1:15" ht="15.75" customHeight="1" x14ac:dyDescent="0.2">
      <c r="A25" s="38" t="s">
        <v>93</v>
      </c>
      <c r="B25" s="80" t="s">
        <v>416</v>
      </c>
      <c r="C25" s="71"/>
      <c r="D25" s="71"/>
      <c r="E25" s="71"/>
      <c r="F25" s="71"/>
      <c r="G25" s="80"/>
      <c r="H25" s="71"/>
      <c r="I25" s="71"/>
      <c r="J25" s="71"/>
      <c r="K25" s="71"/>
      <c r="L25" s="40"/>
      <c r="M25" s="40"/>
      <c r="N25" s="40"/>
      <c r="O25" s="40"/>
    </row>
    <row r="26" spans="1:15" ht="15.75" customHeight="1" x14ac:dyDescent="0.2">
      <c r="A26" s="41" t="s">
        <v>93</v>
      </c>
      <c r="B26" s="44" t="s">
        <v>409</v>
      </c>
      <c r="C26" s="45"/>
      <c r="D26" s="45"/>
      <c r="E26" s="45"/>
      <c r="F26" s="45"/>
      <c r="G26" s="44"/>
      <c r="H26" s="45"/>
      <c r="I26" s="45"/>
      <c r="J26" s="45"/>
      <c r="K26" s="45"/>
      <c r="L26" s="2"/>
      <c r="M26" s="2"/>
      <c r="N26" s="2"/>
      <c r="O26" s="2"/>
    </row>
    <row r="27" spans="1:15" ht="15.75" customHeight="1" x14ac:dyDescent="0.2">
      <c r="A27" s="19" t="s">
        <v>98</v>
      </c>
      <c r="B27" s="44" t="s">
        <v>419</v>
      </c>
      <c r="C27" s="45"/>
      <c r="D27" s="45"/>
      <c r="E27" s="45"/>
      <c r="F27" s="45"/>
      <c r="G27" s="44"/>
      <c r="H27" s="45"/>
      <c r="I27" s="45"/>
      <c r="J27" s="45"/>
      <c r="K27" s="45"/>
      <c r="L27" s="2"/>
      <c r="M27" s="2"/>
      <c r="N27" s="2"/>
      <c r="O27" s="2"/>
    </row>
    <row r="28" spans="1:15" ht="15.75" customHeight="1" x14ac:dyDescent="0.2">
      <c r="A28" s="6" t="s">
        <v>420</v>
      </c>
      <c r="B28" s="44" t="s">
        <v>409</v>
      </c>
      <c r="C28" s="45"/>
      <c r="D28" s="45"/>
      <c r="E28" s="45"/>
      <c r="F28" s="45"/>
      <c r="G28" s="45"/>
      <c r="H28" s="45"/>
      <c r="I28" s="45"/>
      <c r="J28" s="45"/>
      <c r="K28" s="45"/>
      <c r="L28" s="2"/>
      <c r="M28" s="2"/>
      <c r="N28" s="2"/>
      <c r="O28" s="2"/>
    </row>
    <row r="29" spans="1:15" ht="15.75" customHeight="1" x14ac:dyDescent="0.2">
      <c r="A29" s="2"/>
      <c r="B29" s="44"/>
      <c r="C29" s="45"/>
      <c r="D29" s="45"/>
      <c r="E29" s="45"/>
      <c r="F29" s="45"/>
      <c r="G29" s="44"/>
      <c r="H29" s="45"/>
      <c r="I29" s="45"/>
      <c r="J29" s="45"/>
      <c r="K29" s="45"/>
      <c r="L29" s="2"/>
      <c r="M29" s="2"/>
      <c r="N29" s="2"/>
      <c r="O29" s="2"/>
    </row>
    <row r="30" spans="1:15" ht="12.75" x14ac:dyDescent="0.2">
      <c r="A30" s="2"/>
      <c r="B30" s="44"/>
      <c r="C30" s="45"/>
      <c r="D30" s="45"/>
      <c r="E30" s="45"/>
      <c r="F30" s="45"/>
      <c r="G30" s="44"/>
      <c r="H30" s="45"/>
      <c r="I30" s="45"/>
      <c r="J30" s="45"/>
      <c r="K30" s="45"/>
      <c r="L30" s="2"/>
      <c r="M30" s="2"/>
      <c r="N30" s="2"/>
      <c r="O30" s="2"/>
    </row>
    <row r="31" spans="1:15" ht="12.75" x14ac:dyDescent="0.2">
      <c r="M31" s="2"/>
      <c r="N31" s="2"/>
      <c r="O31" s="2"/>
    </row>
    <row r="32" spans="1:15" ht="12.75" x14ac:dyDescent="0.2">
      <c r="M32" s="2"/>
      <c r="N32" s="2"/>
      <c r="O32" s="2"/>
    </row>
    <row r="33" spans="1:15" ht="12.75" x14ac:dyDescent="0.2">
      <c r="M33" s="2"/>
      <c r="N33" s="2"/>
      <c r="O33" s="2"/>
    </row>
    <row r="34" spans="1:15" ht="12.75" x14ac:dyDescent="0.2">
      <c r="A34" s="2"/>
      <c r="B34" s="2"/>
      <c r="C34" s="2"/>
      <c r="D34" s="2"/>
      <c r="E34" s="2"/>
      <c r="F34" s="2"/>
      <c r="G34" s="44"/>
      <c r="H34" s="45"/>
      <c r="I34" s="45"/>
      <c r="J34" s="45"/>
      <c r="K34" s="45"/>
      <c r="L34" s="2"/>
      <c r="M34" s="2"/>
      <c r="N34" s="2"/>
      <c r="O34" s="2"/>
    </row>
    <row r="35" spans="1:15" ht="12.75" x14ac:dyDescent="0.2">
      <c r="A35" s="2"/>
      <c r="B35" s="2"/>
      <c r="C35" s="2"/>
      <c r="D35" s="2"/>
      <c r="E35" s="2"/>
      <c r="F35" s="2"/>
      <c r="G35" s="44"/>
      <c r="H35" s="45"/>
      <c r="I35" s="45"/>
      <c r="J35" s="45"/>
      <c r="K35" s="45"/>
      <c r="L35" s="2"/>
      <c r="M35" s="2"/>
      <c r="N35" s="2"/>
      <c r="O35" s="2"/>
    </row>
    <row r="36" spans="1:15" ht="12.75" x14ac:dyDescent="0.2">
      <c r="A36" s="2"/>
      <c r="B36" s="2"/>
      <c r="C36" s="2"/>
      <c r="D36" s="2"/>
      <c r="E36" s="2"/>
      <c r="F36" s="2"/>
      <c r="G36" s="44"/>
      <c r="H36" s="45"/>
      <c r="I36" s="45"/>
      <c r="J36" s="45"/>
      <c r="K36" s="45"/>
      <c r="L36" s="2"/>
      <c r="M36" s="2"/>
      <c r="N36" s="2"/>
      <c r="O36" s="2"/>
    </row>
    <row r="37" spans="1:15" ht="12.75" x14ac:dyDescent="0.2">
      <c r="A37" s="2"/>
      <c r="B37" s="2"/>
      <c r="C37" s="2"/>
      <c r="D37" s="2"/>
      <c r="E37" s="2"/>
      <c r="F37" s="2"/>
      <c r="G37" s="44"/>
      <c r="H37" s="45"/>
      <c r="I37" s="45"/>
      <c r="J37" s="45"/>
      <c r="K37" s="45"/>
      <c r="L37" s="2"/>
      <c r="M37" s="2"/>
      <c r="N37" s="2"/>
      <c r="O37" s="2"/>
    </row>
    <row r="38" spans="1:15" ht="12.75" x14ac:dyDescent="0.2">
      <c r="A38" s="2"/>
      <c r="B38" s="2"/>
      <c r="C38" s="2"/>
      <c r="D38" s="2"/>
      <c r="E38" s="2"/>
      <c r="F38" s="2"/>
      <c r="G38" s="44"/>
      <c r="H38" s="45"/>
      <c r="I38" s="45"/>
      <c r="J38" s="45"/>
      <c r="K38" s="45"/>
      <c r="L38" s="2"/>
      <c r="M38" s="2"/>
      <c r="N38" s="2"/>
      <c r="O38" s="2"/>
    </row>
    <row r="39" spans="1:15" ht="12.75" x14ac:dyDescent="0.2">
      <c r="A39" s="2"/>
      <c r="B39" s="2"/>
      <c r="C39" s="2"/>
      <c r="D39" s="2"/>
      <c r="E39" s="2"/>
      <c r="F39" s="2"/>
      <c r="G39" s="44"/>
      <c r="H39" s="45"/>
      <c r="I39" s="45"/>
      <c r="J39" s="45"/>
      <c r="K39" s="45"/>
      <c r="L39" s="2"/>
      <c r="M39" s="2"/>
      <c r="N39" s="2"/>
      <c r="O39" s="2"/>
    </row>
    <row r="40" spans="1:15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</sheetData>
  <mergeCells count="62">
    <mergeCell ref="B20:F20"/>
    <mergeCell ref="B19:F19"/>
    <mergeCell ref="G7:K7"/>
    <mergeCell ref="B7:F7"/>
    <mergeCell ref="B13:F13"/>
    <mergeCell ref="B12:F12"/>
    <mergeCell ref="B11:F11"/>
    <mergeCell ref="G17:K17"/>
    <mergeCell ref="G18:K18"/>
    <mergeCell ref="B17:F17"/>
    <mergeCell ref="B18:F18"/>
    <mergeCell ref="B14:F14"/>
    <mergeCell ref="B15:F15"/>
    <mergeCell ref="B16:F16"/>
    <mergeCell ref="G28:K28"/>
    <mergeCell ref="G27:K27"/>
    <mergeCell ref="G23:K23"/>
    <mergeCell ref="G25:K25"/>
    <mergeCell ref="G24:K24"/>
    <mergeCell ref="G26:K26"/>
    <mergeCell ref="B29:F29"/>
    <mergeCell ref="G35:K35"/>
    <mergeCell ref="G38:K38"/>
    <mergeCell ref="G39:K39"/>
    <mergeCell ref="G34:K34"/>
    <mergeCell ref="G36:K36"/>
    <mergeCell ref="G37:K37"/>
    <mergeCell ref="B30:F30"/>
    <mergeCell ref="G30:K30"/>
    <mergeCell ref="G29:K29"/>
    <mergeCell ref="B27:F27"/>
    <mergeCell ref="B24:F24"/>
    <mergeCell ref="B25:F25"/>
    <mergeCell ref="B26:F26"/>
    <mergeCell ref="B28:F28"/>
    <mergeCell ref="B3:F3"/>
    <mergeCell ref="B4:F4"/>
    <mergeCell ref="G9:K9"/>
    <mergeCell ref="B2:F2"/>
    <mergeCell ref="A1:H1"/>
    <mergeCell ref="B5:F5"/>
    <mergeCell ref="B8:F8"/>
    <mergeCell ref="B6:F6"/>
    <mergeCell ref="B9:F9"/>
    <mergeCell ref="B10:F10"/>
    <mergeCell ref="G10:K10"/>
    <mergeCell ref="G13:K13"/>
    <mergeCell ref="G12:K12"/>
    <mergeCell ref="G22:K22"/>
    <mergeCell ref="G16:K16"/>
    <mergeCell ref="G15:K15"/>
    <mergeCell ref="G14:K14"/>
    <mergeCell ref="G19:K19"/>
    <mergeCell ref="G21:K21"/>
    <mergeCell ref="G20:K20"/>
    <mergeCell ref="G4:K4"/>
    <mergeCell ref="G2:K2"/>
    <mergeCell ref="G3:K3"/>
    <mergeCell ref="G8:K8"/>
    <mergeCell ref="G11:K11"/>
    <mergeCell ref="G5:K5"/>
    <mergeCell ref="G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8" workbookViewId="0">
      <selection activeCell="A29" sqref="A29"/>
    </sheetView>
  </sheetViews>
  <sheetFormatPr defaultColWidth="14.42578125" defaultRowHeight="15.75" customHeight="1" x14ac:dyDescent="0.2"/>
  <cols>
    <col min="1" max="1" width="28.5703125" customWidth="1"/>
    <col min="6" max="6" width="7.28515625" customWidth="1"/>
    <col min="10" max="10" width="4.140625" customWidth="1"/>
    <col min="11" max="11" width="2.42578125" customWidth="1"/>
    <col min="12" max="12" width="58.42578125" customWidth="1"/>
  </cols>
  <sheetData>
    <row r="1" spans="1:26" x14ac:dyDescent="0.25">
      <c r="D1" s="54" t="s">
        <v>49</v>
      </c>
      <c r="E1" s="45"/>
      <c r="F1" s="45"/>
      <c r="G1" s="4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5</v>
      </c>
      <c r="B2" s="52" t="s">
        <v>6</v>
      </c>
      <c r="C2" s="45"/>
      <c r="D2" s="45"/>
      <c r="E2" s="45"/>
      <c r="F2" s="45"/>
      <c r="G2" s="52" t="s">
        <v>7</v>
      </c>
      <c r="H2" s="45"/>
      <c r="I2" s="45"/>
      <c r="J2" s="45"/>
      <c r="K2" s="45"/>
      <c r="L2" s="5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92" t="s">
        <v>51</v>
      </c>
      <c r="B3" s="93" t="s">
        <v>148</v>
      </c>
      <c r="C3" s="94"/>
      <c r="D3" s="94"/>
      <c r="E3" s="94"/>
      <c r="F3" s="94"/>
      <c r="G3" s="93"/>
      <c r="H3" s="94"/>
      <c r="I3" s="94"/>
      <c r="J3" s="94"/>
      <c r="K3" s="94"/>
      <c r="L3" s="92"/>
      <c r="M3" s="92"/>
      <c r="N3" s="92"/>
      <c r="O3" s="92"/>
      <c r="P3" s="92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8.5" customHeight="1" x14ac:dyDescent="0.2">
      <c r="A4" s="95" t="s">
        <v>241</v>
      </c>
      <c r="B4" s="96" t="s">
        <v>242</v>
      </c>
      <c r="C4" s="94"/>
      <c r="D4" s="94"/>
      <c r="E4" s="94"/>
      <c r="F4" s="94"/>
      <c r="G4" s="96"/>
      <c r="H4" s="94"/>
      <c r="I4" s="94"/>
      <c r="J4" s="94"/>
      <c r="K4" s="94"/>
      <c r="L4" s="95"/>
      <c r="M4" s="95"/>
      <c r="N4" s="95"/>
      <c r="O4" s="95"/>
      <c r="P4" s="95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5" customHeight="1" x14ac:dyDescent="0.2">
      <c r="A5" s="95" t="s">
        <v>136</v>
      </c>
      <c r="B5" s="96" t="s">
        <v>243</v>
      </c>
      <c r="C5" s="94"/>
      <c r="D5" s="94"/>
      <c r="E5" s="94"/>
      <c r="F5" s="94"/>
      <c r="G5" s="96"/>
      <c r="H5" s="94"/>
      <c r="I5" s="94"/>
      <c r="J5" s="94"/>
      <c r="K5" s="94"/>
      <c r="L5" s="95"/>
      <c r="M5" s="95"/>
      <c r="N5" s="95"/>
      <c r="O5" s="95"/>
      <c r="P5" s="95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6.75" customHeight="1" x14ac:dyDescent="0.2">
      <c r="A6" s="92" t="s">
        <v>246</v>
      </c>
      <c r="B6" s="93" t="s">
        <v>248</v>
      </c>
      <c r="C6" s="94"/>
      <c r="D6" s="94"/>
      <c r="E6" s="94"/>
      <c r="F6" s="94"/>
      <c r="G6" s="97"/>
      <c r="H6" s="94"/>
      <c r="I6" s="94"/>
      <c r="J6" s="94"/>
      <c r="K6" s="94"/>
      <c r="L6" s="92"/>
      <c r="M6" s="92"/>
      <c r="N6" s="92"/>
      <c r="O6" s="92"/>
      <c r="P6" s="92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86.25" customHeight="1" x14ac:dyDescent="0.2">
      <c r="A7" s="95" t="s">
        <v>342</v>
      </c>
      <c r="B7" s="96" t="s">
        <v>343</v>
      </c>
      <c r="C7" s="94"/>
      <c r="D7" s="94"/>
      <c r="E7" s="94"/>
      <c r="F7" s="94"/>
      <c r="G7" s="96" t="s">
        <v>344</v>
      </c>
      <c r="H7" s="94"/>
      <c r="I7" s="94"/>
      <c r="J7" s="94"/>
      <c r="K7" s="94"/>
      <c r="L7" s="95" t="s">
        <v>345</v>
      </c>
      <c r="M7" s="95"/>
      <c r="N7" s="95"/>
      <c r="O7" s="95"/>
      <c r="P7" s="95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 x14ac:dyDescent="0.2">
      <c r="A8" s="92" t="s">
        <v>346</v>
      </c>
      <c r="B8" s="93" t="s">
        <v>347</v>
      </c>
      <c r="C8" s="94"/>
      <c r="D8" s="94"/>
      <c r="E8" s="94"/>
      <c r="F8" s="94"/>
      <c r="G8" s="93" t="s">
        <v>348</v>
      </c>
      <c r="H8" s="94"/>
      <c r="I8" s="94"/>
      <c r="J8" s="94"/>
      <c r="K8" s="94"/>
      <c r="L8" s="92"/>
      <c r="M8" s="92"/>
      <c r="N8" s="92"/>
      <c r="O8" s="92"/>
      <c r="P8" s="92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67.5" customHeight="1" x14ac:dyDescent="0.2">
      <c r="A9" s="95" t="s">
        <v>349</v>
      </c>
      <c r="B9" s="96" t="s">
        <v>350</v>
      </c>
      <c r="C9" s="94"/>
      <c r="D9" s="94"/>
      <c r="E9" s="94"/>
      <c r="F9" s="94"/>
      <c r="G9" s="96"/>
      <c r="H9" s="94"/>
      <c r="I9" s="94"/>
      <c r="J9" s="94"/>
      <c r="K9" s="94"/>
      <c r="L9" s="95" t="s">
        <v>351</v>
      </c>
      <c r="M9" s="95"/>
      <c r="N9" s="95"/>
      <c r="O9" s="95"/>
      <c r="P9" s="95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82.5" customHeight="1" x14ac:dyDescent="0.2">
      <c r="A10" s="92" t="s">
        <v>352</v>
      </c>
      <c r="B10" s="98" t="s">
        <v>353</v>
      </c>
      <c r="C10" s="94"/>
      <c r="D10" s="94"/>
      <c r="E10" s="94"/>
      <c r="F10" s="94"/>
      <c r="G10" s="93"/>
      <c r="H10" s="94"/>
      <c r="I10" s="94"/>
      <c r="J10" s="94"/>
      <c r="K10" s="94"/>
      <c r="L10" s="92" t="s">
        <v>354</v>
      </c>
      <c r="M10" s="92"/>
      <c r="N10" s="92"/>
      <c r="O10" s="92"/>
      <c r="P10" s="92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40.5" customHeight="1" x14ac:dyDescent="0.2">
      <c r="A11" s="95" t="s">
        <v>55</v>
      </c>
      <c r="B11" s="96" t="s">
        <v>355</v>
      </c>
      <c r="C11" s="94"/>
      <c r="D11" s="94"/>
      <c r="E11" s="94"/>
      <c r="F11" s="94"/>
      <c r="G11" s="96"/>
      <c r="H11" s="94"/>
      <c r="I11" s="94"/>
      <c r="J11" s="94"/>
      <c r="K11" s="94"/>
      <c r="L11" s="96" t="s">
        <v>356</v>
      </c>
      <c r="M11" s="94"/>
      <c r="N11" s="94"/>
      <c r="O11" s="94"/>
      <c r="P11" s="94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5" t="s">
        <v>357</v>
      </c>
      <c r="B12" s="99" t="s">
        <v>358</v>
      </c>
      <c r="C12" s="94"/>
      <c r="D12" s="94"/>
      <c r="E12" s="94"/>
      <c r="F12" s="94"/>
      <c r="G12" s="100" t="s">
        <v>359</v>
      </c>
      <c r="H12" s="94"/>
      <c r="I12" s="94"/>
      <c r="J12" s="94"/>
      <c r="K12" s="94"/>
      <c r="L12" s="95"/>
      <c r="M12" s="95"/>
      <c r="N12" s="95"/>
      <c r="O12" s="95"/>
      <c r="P12" s="95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5"/>
      <c r="B13" s="99" t="s">
        <v>360</v>
      </c>
      <c r="C13" s="94"/>
      <c r="D13" s="94"/>
      <c r="E13" s="94"/>
      <c r="F13" s="94"/>
      <c r="G13" s="96"/>
      <c r="H13" s="94"/>
      <c r="I13" s="94"/>
      <c r="J13" s="94"/>
      <c r="K13" s="94"/>
      <c r="L13" s="95"/>
      <c r="M13" s="95"/>
      <c r="N13" s="95"/>
      <c r="O13" s="95"/>
      <c r="P13" s="95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5"/>
      <c r="B14" s="100"/>
      <c r="C14" s="94"/>
      <c r="D14" s="94"/>
      <c r="E14" s="94"/>
      <c r="F14" s="94"/>
      <c r="G14" s="96"/>
      <c r="H14" s="94"/>
      <c r="I14" s="94"/>
      <c r="J14" s="94"/>
      <c r="K14" s="94"/>
      <c r="L14" s="95" t="s">
        <v>361</v>
      </c>
      <c r="M14" s="95"/>
      <c r="N14" s="95"/>
      <c r="O14" s="95"/>
      <c r="P14" s="95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2" customHeight="1" x14ac:dyDescent="0.2">
      <c r="A15" s="95" t="s">
        <v>363</v>
      </c>
      <c r="B15" s="96" t="s">
        <v>364</v>
      </c>
      <c r="C15" s="94"/>
      <c r="D15" s="94"/>
      <c r="E15" s="94"/>
      <c r="F15" s="94"/>
      <c r="G15" s="96"/>
      <c r="H15" s="94"/>
      <c r="I15" s="94"/>
      <c r="J15" s="94"/>
      <c r="K15" s="94"/>
      <c r="L15" s="95" t="s">
        <v>365</v>
      </c>
      <c r="M15" s="95"/>
      <c r="N15" s="95"/>
      <c r="O15" s="95"/>
      <c r="P15" s="95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0.25" customHeight="1" x14ac:dyDescent="0.2">
      <c r="A16" s="95"/>
      <c r="B16" s="96" t="s">
        <v>367</v>
      </c>
      <c r="C16" s="94"/>
      <c r="D16" s="94"/>
      <c r="E16" s="94"/>
      <c r="F16" s="94"/>
      <c r="G16" s="96"/>
      <c r="H16" s="94"/>
      <c r="I16" s="94"/>
      <c r="J16" s="94"/>
      <c r="K16" s="94"/>
      <c r="L16" s="95"/>
      <c r="M16" s="95"/>
      <c r="N16" s="95"/>
      <c r="O16" s="95"/>
      <c r="P16" s="95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4.25" customHeight="1" x14ac:dyDescent="0.6">
      <c r="A17" s="95" t="s">
        <v>369</v>
      </c>
      <c r="B17" s="96" t="s">
        <v>371</v>
      </c>
      <c r="C17" s="94"/>
      <c r="D17" s="94"/>
      <c r="E17" s="94"/>
      <c r="F17" s="94"/>
      <c r="G17" s="101"/>
      <c r="H17" s="94"/>
      <c r="I17" s="94"/>
      <c r="J17" s="94"/>
      <c r="K17" s="94"/>
      <c r="L17" s="95" t="s">
        <v>372</v>
      </c>
      <c r="M17" s="95"/>
      <c r="N17" s="95"/>
      <c r="O17" s="95"/>
      <c r="P17" s="95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3.75" customHeight="1" x14ac:dyDescent="0.6">
      <c r="A18" s="95" t="s">
        <v>99</v>
      </c>
      <c r="B18" s="96" t="s">
        <v>373</v>
      </c>
      <c r="C18" s="94"/>
      <c r="D18" s="94"/>
      <c r="E18" s="94"/>
      <c r="F18" s="94"/>
      <c r="G18" s="102"/>
      <c r="H18" s="95"/>
      <c r="I18" s="95"/>
      <c r="J18" s="95"/>
      <c r="K18" s="95"/>
      <c r="L18" s="95"/>
      <c r="M18" s="95"/>
      <c r="N18" s="95"/>
      <c r="O18" s="95"/>
      <c r="P18" s="95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103"/>
      <c r="B19" s="104"/>
      <c r="C19" s="105"/>
      <c r="D19" s="105"/>
      <c r="E19" s="105"/>
      <c r="F19" s="105"/>
      <c r="G19" s="104"/>
      <c r="H19" s="105"/>
      <c r="I19" s="105"/>
      <c r="J19" s="105"/>
      <c r="K19" s="105"/>
      <c r="L19" s="103"/>
      <c r="M19" s="103"/>
      <c r="N19" s="103"/>
      <c r="O19" s="103"/>
      <c r="P19" s="103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44" t="s">
        <v>36</v>
      </c>
      <c r="C20" s="45"/>
      <c r="D20" s="45"/>
      <c r="E20" s="45"/>
      <c r="F20" s="45"/>
      <c r="G20" s="44"/>
      <c r="H20" s="45"/>
      <c r="I20" s="45"/>
      <c r="J20" s="45"/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3">
      <c r="A21" s="106" t="s">
        <v>442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9.75" customHeight="1" x14ac:dyDescent="0.2">
      <c r="A22" s="107" t="s">
        <v>445</v>
      </c>
      <c r="B22" s="108" t="s">
        <v>443</v>
      </c>
      <c r="C22" s="44"/>
      <c r="D22" s="44"/>
      <c r="E22" s="44"/>
      <c r="F22" s="44"/>
      <c r="G22" s="44"/>
      <c r="H22" s="44"/>
      <c r="I22" s="44"/>
      <c r="J22" s="44"/>
      <c r="K22" s="44"/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5.5" customHeight="1" x14ac:dyDescent="0.2">
      <c r="A23" s="107" t="s">
        <v>444</v>
      </c>
      <c r="B23" s="108" t="s">
        <v>446</v>
      </c>
      <c r="C23" s="44"/>
      <c r="D23" s="44"/>
      <c r="E23" s="44"/>
      <c r="F23" s="44"/>
      <c r="G23" s="108" t="s">
        <v>449</v>
      </c>
      <c r="H23" s="44"/>
      <c r="I23" s="44"/>
      <c r="J23" s="44"/>
      <c r="K23" s="44"/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109" t="s">
        <v>447</v>
      </c>
      <c r="B24" s="110" t="s">
        <v>448</v>
      </c>
      <c r="C24" s="53"/>
      <c r="D24" s="53"/>
      <c r="E24" s="53"/>
      <c r="F24" s="53"/>
      <c r="G24" s="44"/>
      <c r="H24" s="44"/>
      <c r="I24" s="44"/>
      <c r="J24" s="44"/>
      <c r="K24" s="44"/>
      <c r="L24" s="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109"/>
      <c r="B25" s="53"/>
      <c r="C25" s="53"/>
      <c r="D25" s="53"/>
      <c r="E25" s="53"/>
      <c r="F25" s="53"/>
      <c r="G25" s="44"/>
      <c r="H25" s="44"/>
      <c r="I25" s="44"/>
      <c r="J25" s="44"/>
      <c r="K25" s="44"/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2" customHeight="1" x14ac:dyDescent="0.2">
      <c r="A26" s="109"/>
      <c r="B26" s="53"/>
      <c r="C26" s="53"/>
      <c r="D26" s="53"/>
      <c r="E26" s="53"/>
      <c r="F26" s="53"/>
      <c r="G26" s="44"/>
      <c r="H26" s="44"/>
      <c r="I26" s="44"/>
      <c r="J26" s="44"/>
      <c r="K26" s="44"/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4.5" customHeight="1" x14ac:dyDescent="0.2">
      <c r="A27" s="107" t="s">
        <v>450</v>
      </c>
      <c r="B27" s="108" t="s">
        <v>451</v>
      </c>
      <c r="C27" s="44"/>
      <c r="D27" s="44"/>
      <c r="E27" s="44"/>
      <c r="F27" s="44"/>
      <c r="G27" s="44"/>
      <c r="H27" s="44"/>
      <c r="I27" s="44"/>
      <c r="J27" s="44"/>
      <c r="K27" s="44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8.75" customHeight="1" x14ac:dyDescent="0.2">
      <c r="A28" s="107" t="s">
        <v>452</v>
      </c>
      <c r="B28" s="108" t="s">
        <v>453</v>
      </c>
      <c r="C28" s="44"/>
      <c r="D28" s="44"/>
      <c r="E28" s="44"/>
      <c r="F28" s="44"/>
      <c r="G28" s="44"/>
      <c r="H28" s="44"/>
      <c r="I28" s="44"/>
      <c r="J28" s="44"/>
      <c r="K28" s="44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44"/>
      <c r="C30" s="45"/>
      <c r="D30" s="45"/>
      <c r="E30" s="45"/>
      <c r="F30" s="45"/>
      <c r="G30" s="44"/>
      <c r="H30" s="45"/>
      <c r="I30" s="45"/>
      <c r="J30" s="45"/>
      <c r="K30" s="4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44"/>
      <c r="C31" s="45"/>
      <c r="D31" s="45"/>
      <c r="E31" s="45"/>
      <c r="F31" s="45"/>
      <c r="G31" s="44"/>
      <c r="H31" s="45"/>
      <c r="I31" s="45"/>
      <c r="J31" s="45"/>
      <c r="K31" s="4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44"/>
      <c r="C32" s="45"/>
      <c r="D32" s="45"/>
      <c r="E32" s="45"/>
      <c r="F32" s="45"/>
      <c r="G32" s="44"/>
      <c r="H32" s="45"/>
      <c r="I32" s="45"/>
      <c r="J32" s="45"/>
      <c r="K32" s="4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44"/>
      <c r="C33" s="45"/>
      <c r="D33" s="45"/>
      <c r="E33" s="45"/>
      <c r="F33" s="45"/>
      <c r="G33" s="44"/>
      <c r="H33" s="45"/>
      <c r="I33" s="45"/>
      <c r="J33" s="45"/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44"/>
      <c r="C34" s="45"/>
      <c r="D34" s="45"/>
      <c r="E34" s="45"/>
      <c r="F34" s="45"/>
      <c r="G34" s="44"/>
      <c r="H34" s="45"/>
      <c r="I34" s="45"/>
      <c r="J34" s="45"/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5">
    <mergeCell ref="A21:K21"/>
    <mergeCell ref="A24:A26"/>
    <mergeCell ref="B24:F26"/>
    <mergeCell ref="B34:F34"/>
    <mergeCell ref="B19:F19"/>
    <mergeCell ref="B20:F20"/>
    <mergeCell ref="G19:K19"/>
    <mergeCell ref="G20:K20"/>
    <mergeCell ref="G23:K23"/>
    <mergeCell ref="G24:K24"/>
    <mergeCell ref="G25:K25"/>
    <mergeCell ref="B22:F22"/>
    <mergeCell ref="G22:K22"/>
    <mergeCell ref="G34:K34"/>
    <mergeCell ref="G33:K33"/>
    <mergeCell ref="G31:K31"/>
    <mergeCell ref="B31:F31"/>
    <mergeCell ref="G32:K32"/>
    <mergeCell ref="B32:F32"/>
    <mergeCell ref="B33:F33"/>
    <mergeCell ref="B23:F23"/>
    <mergeCell ref="G29:K29"/>
    <mergeCell ref="G30:K30"/>
    <mergeCell ref="G26:K26"/>
    <mergeCell ref="B29:F29"/>
    <mergeCell ref="B30:F30"/>
    <mergeCell ref="B27:F27"/>
    <mergeCell ref="G27:K27"/>
    <mergeCell ref="G28:K28"/>
    <mergeCell ref="B28:F28"/>
    <mergeCell ref="D1:G1"/>
    <mergeCell ref="G7:K7"/>
    <mergeCell ref="G3:K3"/>
    <mergeCell ref="G2:K2"/>
    <mergeCell ref="G4:K4"/>
    <mergeCell ref="G6:K6"/>
    <mergeCell ref="G5:K5"/>
    <mergeCell ref="B6:F6"/>
    <mergeCell ref="B5:F5"/>
    <mergeCell ref="B4:F4"/>
    <mergeCell ref="B3:F3"/>
    <mergeCell ref="B2:F2"/>
    <mergeCell ref="L11:P11"/>
    <mergeCell ref="G9:K9"/>
    <mergeCell ref="B9:F9"/>
    <mergeCell ref="B7:F7"/>
    <mergeCell ref="B8:F8"/>
    <mergeCell ref="G8:K8"/>
    <mergeCell ref="B14:F14"/>
    <mergeCell ref="G16:K16"/>
    <mergeCell ref="G10:K10"/>
    <mergeCell ref="B11:F11"/>
    <mergeCell ref="B10:F10"/>
    <mergeCell ref="G11:K11"/>
    <mergeCell ref="G15:K15"/>
    <mergeCell ref="G14:K14"/>
    <mergeCell ref="G12:K12"/>
    <mergeCell ref="G13:K13"/>
    <mergeCell ref="B12:F12"/>
    <mergeCell ref="B13:F13"/>
    <mergeCell ref="G17:K17"/>
    <mergeCell ref="B18:F18"/>
    <mergeCell ref="B15:F15"/>
    <mergeCell ref="B17:F17"/>
    <mergeCell ref="B16:F16"/>
  </mergeCells>
  <hyperlinks>
    <hyperlink ref="B12" r:id="rId1"/>
    <hyperlink ref="B13" r:id="rId2"/>
  </hyperlink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31" workbookViewId="0">
      <selection activeCell="A52" sqref="A52:L54"/>
    </sheetView>
  </sheetViews>
  <sheetFormatPr defaultColWidth="14.42578125" defaultRowHeight="15.75" customHeight="1" x14ac:dyDescent="0.2"/>
  <cols>
    <col min="1" max="1" width="28.28515625" customWidth="1"/>
    <col min="2" max="2" width="46.42578125" customWidth="1"/>
    <col min="3" max="3" width="21.28515625" customWidth="1"/>
  </cols>
  <sheetData>
    <row r="1" spans="1:11" ht="12.75" x14ac:dyDescent="0.2">
      <c r="A1" s="4"/>
      <c r="B1" s="2"/>
      <c r="C1" s="2"/>
    </row>
    <row r="2" spans="1:11" ht="12.75" x14ac:dyDescent="0.2">
      <c r="A2" s="4"/>
      <c r="B2" s="10" t="s">
        <v>61</v>
      </c>
      <c r="C2" s="2"/>
    </row>
    <row r="3" spans="1:11" ht="12.75" x14ac:dyDescent="0.2">
      <c r="B3" s="2"/>
      <c r="C3" s="2"/>
    </row>
    <row r="4" spans="1:11" ht="12.75" x14ac:dyDescent="0.2">
      <c r="A4" s="15" t="s">
        <v>122</v>
      </c>
      <c r="B4" s="55" t="s">
        <v>6</v>
      </c>
      <c r="C4" s="45"/>
      <c r="D4" s="45"/>
      <c r="E4" s="45"/>
      <c r="F4" s="45"/>
      <c r="G4" s="55" t="s">
        <v>7</v>
      </c>
      <c r="H4" s="45"/>
      <c r="I4" s="45"/>
      <c r="J4" s="45"/>
      <c r="K4" s="45"/>
    </row>
    <row r="5" spans="1:11" ht="12.75" x14ac:dyDescent="0.2">
      <c r="A5" s="17">
        <v>39173</v>
      </c>
      <c r="B5" s="44" t="s">
        <v>132</v>
      </c>
      <c r="C5" s="45"/>
      <c r="D5" s="45"/>
      <c r="E5" s="45"/>
      <c r="F5" s="45"/>
      <c r="G5" s="59" t="s">
        <v>134</v>
      </c>
      <c r="H5" s="45"/>
      <c r="I5" s="45"/>
      <c r="J5" s="45"/>
      <c r="K5" s="45"/>
    </row>
    <row r="6" spans="1:11" ht="12.75" x14ac:dyDescent="0.2">
      <c r="A6" s="6"/>
      <c r="B6" s="44"/>
      <c r="C6" s="45"/>
      <c r="D6" s="45"/>
      <c r="E6" s="45"/>
      <c r="F6" s="45"/>
      <c r="G6" s="44" t="s">
        <v>138</v>
      </c>
      <c r="H6" s="45"/>
      <c r="I6" s="45"/>
      <c r="J6" s="45"/>
      <c r="K6" s="45"/>
    </row>
    <row r="7" spans="1:11" ht="12.75" x14ac:dyDescent="0.2">
      <c r="B7" s="2"/>
      <c r="C7" s="2"/>
    </row>
    <row r="8" spans="1:11" ht="12.75" x14ac:dyDescent="0.2">
      <c r="B8" s="2"/>
      <c r="C8" s="2"/>
    </row>
    <row r="9" spans="1:11" ht="76.5" customHeight="1" x14ac:dyDescent="0.2">
      <c r="B9" s="2"/>
      <c r="C9" s="2"/>
    </row>
    <row r="10" spans="1:11" ht="12.75" customHeight="1" x14ac:dyDescent="0.2">
      <c r="B10" s="2"/>
      <c r="C10" s="2"/>
    </row>
    <row r="11" spans="1:11" ht="12.75" customHeight="1" x14ac:dyDescent="0.2">
      <c r="A11" s="4" t="s">
        <v>69</v>
      </c>
      <c r="B11" s="6" t="s">
        <v>71</v>
      </c>
      <c r="C11" s="2"/>
    </row>
    <row r="12" spans="1:11" ht="12.75" customHeight="1" x14ac:dyDescent="0.2">
      <c r="A12" s="4" t="s">
        <v>73</v>
      </c>
      <c r="B12" s="6" t="s">
        <v>74</v>
      </c>
      <c r="C12" s="2"/>
    </row>
    <row r="13" spans="1:11" ht="51" x14ac:dyDescent="0.2">
      <c r="A13" s="4" t="s">
        <v>76</v>
      </c>
      <c r="B13" s="6" t="s">
        <v>77</v>
      </c>
      <c r="C13" s="6" t="s">
        <v>78</v>
      </c>
      <c r="D13" s="4" t="s">
        <v>79</v>
      </c>
    </row>
    <row r="14" spans="1:11" ht="51" x14ac:dyDescent="0.2">
      <c r="A14" s="4" t="s">
        <v>80</v>
      </c>
      <c r="B14" s="10" t="s">
        <v>82</v>
      </c>
      <c r="C14" s="10" t="s">
        <v>84</v>
      </c>
      <c r="D14" s="4" t="s">
        <v>85</v>
      </c>
    </row>
    <row r="15" spans="1:11" ht="12.75" x14ac:dyDescent="0.2">
      <c r="B15" s="2"/>
      <c r="C15" s="2"/>
    </row>
    <row r="16" spans="1:11" ht="37.5" customHeight="1" x14ac:dyDescent="0.2">
      <c r="B16" s="2"/>
      <c r="C16" s="2"/>
    </row>
    <row r="17" spans="1:13" ht="25.5" x14ac:dyDescent="0.2">
      <c r="A17" s="4" t="s">
        <v>87</v>
      </c>
      <c r="B17" s="6" t="s">
        <v>88</v>
      </c>
      <c r="C17" s="2"/>
    </row>
    <row r="18" spans="1:13" ht="12.75" x14ac:dyDescent="0.2">
      <c r="B18" s="2"/>
      <c r="C18" s="2"/>
    </row>
    <row r="19" spans="1:13" ht="12.75" x14ac:dyDescent="0.2">
      <c r="B19" s="2"/>
      <c r="C19" s="2"/>
    </row>
    <row r="20" spans="1:13" ht="52.5" customHeight="1" x14ac:dyDescent="0.2">
      <c r="A20" s="15" t="s">
        <v>122</v>
      </c>
      <c r="B20" s="55" t="s">
        <v>6</v>
      </c>
      <c r="C20" s="45"/>
      <c r="D20" s="45"/>
      <c r="E20" s="45"/>
      <c r="F20" s="45"/>
      <c r="G20" s="55" t="s">
        <v>7</v>
      </c>
      <c r="H20" s="45"/>
      <c r="I20" s="45"/>
      <c r="J20" s="45"/>
      <c r="K20" s="45"/>
      <c r="L20" s="6"/>
    </row>
    <row r="21" spans="1:13" ht="76.5" x14ac:dyDescent="0.2">
      <c r="A21" s="43" t="s">
        <v>429</v>
      </c>
      <c r="B21" s="44" t="s">
        <v>430</v>
      </c>
      <c r="C21" s="45"/>
      <c r="D21" s="45"/>
      <c r="E21" s="45"/>
      <c r="F21" s="45"/>
      <c r="G21" s="44" t="s">
        <v>431</v>
      </c>
      <c r="H21" s="45"/>
      <c r="I21" s="45"/>
      <c r="J21" s="45"/>
      <c r="K21" s="45"/>
      <c r="L21" s="6" t="s">
        <v>74</v>
      </c>
    </row>
    <row r="22" spans="1:13" ht="12.75" x14ac:dyDescent="0.2">
      <c r="A22" s="6" t="s">
        <v>432</v>
      </c>
      <c r="B22" s="44" t="s">
        <v>433</v>
      </c>
      <c r="C22" s="45"/>
      <c r="D22" s="45"/>
      <c r="E22" s="45"/>
      <c r="F22" s="45"/>
      <c r="G22" s="44" t="s">
        <v>434</v>
      </c>
      <c r="H22" s="45"/>
      <c r="I22" s="45"/>
      <c r="J22" s="45"/>
      <c r="K22" s="45"/>
      <c r="L22" s="6"/>
    </row>
    <row r="23" spans="1:13" ht="12.75" x14ac:dyDescent="0.2">
      <c r="A23" s="6" t="s">
        <v>435</v>
      </c>
      <c r="B23" s="44" t="s">
        <v>436</v>
      </c>
      <c r="C23" s="45"/>
      <c r="D23" s="45"/>
      <c r="E23" s="45"/>
      <c r="F23" s="45"/>
      <c r="G23" s="44" t="s">
        <v>437</v>
      </c>
      <c r="H23" s="45"/>
      <c r="I23" s="45"/>
      <c r="J23" s="45"/>
      <c r="K23" s="45"/>
      <c r="L23" s="6"/>
    </row>
    <row r="24" spans="1:13" ht="12.75" x14ac:dyDescent="0.2">
      <c r="A24" s="6" t="s">
        <v>438</v>
      </c>
      <c r="B24" s="44" t="s">
        <v>439</v>
      </c>
      <c r="C24" s="45"/>
      <c r="D24" s="45"/>
      <c r="E24" s="45"/>
      <c r="F24" s="45"/>
      <c r="G24" s="59" t="s">
        <v>440</v>
      </c>
      <c r="H24" s="45"/>
      <c r="I24" s="45"/>
      <c r="J24" s="45"/>
      <c r="K24" s="45"/>
      <c r="L24" s="6"/>
    </row>
    <row r="25" spans="1:13" ht="12.75" x14ac:dyDescent="0.2">
      <c r="B25" s="2"/>
      <c r="C25" s="2"/>
    </row>
    <row r="26" spans="1:13" ht="12.75" x14ac:dyDescent="0.2">
      <c r="A26" s="15" t="s">
        <v>122</v>
      </c>
      <c r="B26" s="55" t="s">
        <v>6</v>
      </c>
      <c r="C26" s="45"/>
      <c r="D26" s="45"/>
      <c r="E26" s="45"/>
      <c r="F26" s="45"/>
      <c r="G26" s="55" t="s">
        <v>7</v>
      </c>
      <c r="H26" s="45"/>
      <c r="I26" s="45"/>
      <c r="J26" s="45"/>
      <c r="K26" s="45"/>
    </row>
    <row r="27" spans="1:13" ht="12.75" x14ac:dyDescent="0.2">
      <c r="A27" s="6" t="s">
        <v>142</v>
      </c>
      <c r="B27" s="44" t="s">
        <v>143</v>
      </c>
      <c r="C27" s="45"/>
      <c r="D27" s="45"/>
      <c r="E27" s="45"/>
      <c r="F27" s="45"/>
      <c r="G27" s="59" t="s">
        <v>144</v>
      </c>
      <c r="H27" s="45"/>
      <c r="I27" s="45"/>
      <c r="J27" s="45"/>
      <c r="K27" s="45"/>
    </row>
    <row r="28" spans="1:13" ht="12.75" x14ac:dyDescent="0.2">
      <c r="A28" s="6" t="s">
        <v>145</v>
      </c>
      <c r="B28" s="44" t="s">
        <v>146</v>
      </c>
      <c r="C28" s="45"/>
      <c r="D28" s="45"/>
      <c r="E28" s="45"/>
      <c r="F28" s="45"/>
      <c r="G28" s="18" t="s">
        <v>147</v>
      </c>
    </row>
    <row r="29" spans="1:13" ht="12.75" x14ac:dyDescent="0.2">
      <c r="B29" s="2"/>
      <c r="C29" s="2"/>
    </row>
    <row r="30" spans="1:13" ht="12.75" x14ac:dyDescent="0.2">
      <c r="B30" s="2"/>
      <c r="C30" s="2"/>
    </row>
    <row r="31" spans="1:13" ht="12.75" x14ac:dyDescent="0.2">
      <c r="A31" s="15" t="s">
        <v>122</v>
      </c>
      <c r="B31" s="55" t="s">
        <v>6</v>
      </c>
      <c r="C31" s="45"/>
      <c r="D31" s="45"/>
      <c r="E31" s="45"/>
      <c r="F31" s="45"/>
      <c r="G31" s="55" t="s">
        <v>7</v>
      </c>
      <c r="H31" s="45"/>
      <c r="I31" s="45"/>
      <c r="J31" s="45"/>
      <c r="K31" s="45"/>
      <c r="L31" s="2"/>
      <c r="M31" s="2"/>
    </row>
    <row r="32" spans="1:13" ht="25.5" customHeight="1" x14ac:dyDescent="0.2">
      <c r="A32" s="4" t="s">
        <v>204</v>
      </c>
      <c r="B32" s="4" t="s">
        <v>206</v>
      </c>
      <c r="G32" s="44" t="s">
        <v>207</v>
      </c>
      <c r="H32" s="45"/>
      <c r="I32" s="45"/>
      <c r="J32" s="45"/>
      <c r="K32" s="45"/>
      <c r="L32" s="2"/>
      <c r="M32" s="2"/>
    </row>
    <row r="33" spans="1:13" ht="12.75" x14ac:dyDescent="0.2">
      <c r="G33" s="44" t="s">
        <v>208</v>
      </c>
      <c r="H33" s="45"/>
      <c r="I33" s="45"/>
      <c r="J33" s="45"/>
      <c r="K33" s="45"/>
      <c r="L33" s="2"/>
      <c r="M33" s="2"/>
    </row>
    <row r="34" spans="1:13" ht="12.75" x14ac:dyDescent="0.2">
      <c r="A34" s="2"/>
      <c r="B34" s="44"/>
      <c r="C34" s="45"/>
      <c r="D34" s="45"/>
      <c r="E34" s="45"/>
      <c r="F34" s="45"/>
      <c r="G34" s="44" t="s">
        <v>209</v>
      </c>
      <c r="H34" s="45"/>
      <c r="I34" s="45"/>
      <c r="J34" s="45"/>
      <c r="K34" s="45"/>
      <c r="L34" s="2"/>
      <c r="M34" s="2"/>
    </row>
    <row r="35" spans="1:13" ht="39.75" customHeight="1" x14ac:dyDescent="0.2">
      <c r="A35" s="2"/>
      <c r="B35" s="44"/>
      <c r="C35" s="45"/>
      <c r="D35" s="45"/>
      <c r="E35" s="45"/>
      <c r="F35" s="45"/>
      <c r="G35" s="44" t="s">
        <v>210</v>
      </c>
      <c r="H35" s="45"/>
      <c r="I35" s="45"/>
      <c r="J35" s="45"/>
      <c r="K35" s="45"/>
      <c r="L35" s="2"/>
      <c r="M35" s="6" t="s">
        <v>213</v>
      </c>
    </row>
    <row r="36" spans="1:13" ht="21.75" customHeight="1" x14ac:dyDescent="0.2">
      <c r="A36" s="2"/>
      <c r="B36" s="44"/>
      <c r="C36" s="45"/>
      <c r="D36" s="45"/>
      <c r="E36" s="45"/>
      <c r="F36" s="45"/>
      <c r="G36" s="44" t="s">
        <v>214</v>
      </c>
      <c r="H36" s="45"/>
      <c r="I36" s="45"/>
      <c r="J36" s="45"/>
      <c r="K36" s="45"/>
      <c r="L36" s="2"/>
      <c r="M36" s="6" t="s">
        <v>216</v>
      </c>
    </row>
    <row r="37" spans="1:13" ht="25.5" customHeight="1" x14ac:dyDescent="0.2">
      <c r="A37" s="2"/>
      <c r="B37" s="44"/>
      <c r="C37" s="45"/>
      <c r="D37" s="45"/>
      <c r="E37" s="45"/>
      <c r="F37" s="45"/>
      <c r="G37" s="44" t="s">
        <v>217</v>
      </c>
      <c r="H37" s="45"/>
      <c r="I37" s="45"/>
      <c r="J37" s="45"/>
      <c r="K37" s="45"/>
      <c r="L37" s="6" t="s">
        <v>218</v>
      </c>
      <c r="M37" s="2"/>
    </row>
    <row r="38" spans="1:13" ht="12.75" x14ac:dyDescent="0.2">
      <c r="A38" s="2"/>
      <c r="B38" s="44"/>
      <c r="C38" s="45"/>
      <c r="D38" s="45"/>
      <c r="E38" s="45"/>
      <c r="F38" s="45"/>
      <c r="G38" s="44" t="s">
        <v>219</v>
      </c>
      <c r="H38" s="45"/>
      <c r="I38" s="45"/>
      <c r="J38" s="45"/>
      <c r="K38" s="45"/>
      <c r="L38" s="6" t="s">
        <v>220</v>
      </c>
      <c r="M38" s="2"/>
    </row>
    <row r="39" spans="1:13" ht="12.75" x14ac:dyDescent="0.2">
      <c r="A39" s="2"/>
      <c r="B39" s="44"/>
      <c r="C39" s="45"/>
      <c r="D39" s="45"/>
      <c r="E39" s="45"/>
      <c r="F39" s="45"/>
      <c r="G39" s="44" t="s">
        <v>221</v>
      </c>
      <c r="H39" s="45"/>
      <c r="I39" s="45"/>
      <c r="J39" s="45"/>
      <c r="K39" s="45"/>
      <c r="L39" s="2"/>
      <c r="M39" s="2"/>
    </row>
    <row r="40" spans="1:13" ht="12.75" x14ac:dyDescent="0.2">
      <c r="A40" s="6" t="s">
        <v>222</v>
      </c>
      <c r="B40" s="44" t="s">
        <v>223</v>
      </c>
      <c r="C40" s="45"/>
      <c r="D40" s="45"/>
      <c r="E40" s="45"/>
      <c r="F40" s="45"/>
      <c r="G40" s="44" t="s">
        <v>226</v>
      </c>
      <c r="H40" s="45"/>
      <c r="I40" s="45"/>
      <c r="J40" s="45"/>
      <c r="K40" s="45"/>
      <c r="L40" s="2"/>
      <c r="M40" s="2"/>
    </row>
    <row r="41" spans="1:13" ht="12.75" x14ac:dyDescent="0.2">
      <c r="B41" s="2"/>
    </row>
    <row r="42" spans="1:13" ht="12.75" x14ac:dyDescent="0.2">
      <c r="A42" s="23"/>
      <c r="B42" s="55" t="s">
        <v>215</v>
      </c>
      <c r="C42" s="45"/>
      <c r="D42" s="45"/>
      <c r="E42" s="45"/>
      <c r="F42" s="45"/>
      <c r="G42" s="75"/>
      <c r="H42" s="45"/>
      <c r="I42" s="45"/>
      <c r="J42" s="45"/>
      <c r="K42" s="45"/>
    </row>
    <row r="43" spans="1:13" ht="12.75" x14ac:dyDescent="0.2">
      <c r="A43" s="6">
        <v>2010</v>
      </c>
      <c r="B43" s="4"/>
      <c r="C43" s="4"/>
      <c r="D43" s="4"/>
      <c r="G43" s="44"/>
      <c r="H43" s="45"/>
      <c r="I43" s="45"/>
      <c r="J43" s="45"/>
      <c r="K43" s="45"/>
    </row>
    <row r="44" spans="1:13" ht="15.75" customHeight="1" x14ac:dyDescent="0.2">
      <c r="A44" s="2"/>
      <c r="B44" s="44" t="s">
        <v>265</v>
      </c>
      <c r="C44" s="45"/>
      <c r="D44" s="45"/>
      <c r="E44" s="45"/>
      <c r="F44" s="45"/>
      <c r="G44" s="44" t="s">
        <v>266</v>
      </c>
      <c r="H44" s="45"/>
      <c r="I44" s="45"/>
      <c r="J44" s="45"/>
      <c r="K44" s="45"/>
    </row>
    <row r="45" spans="1:13" ht="31.5" customHeight="1" x14ac:dyDescent="0.2">
      <c r="A45" s="2"/>
      <c r="B45" s="44" t="s">
        <v>268</v>
      </c>
      <c r="C45" s="45"/>
      <c r="D45" s="45"/>
      <c r="E45" s="45"/>
      <c r="F45" s="45"/>
      <c r="G45" s="44"/>
      <c r="H45" s="45"/>
      <c r="I45" s="45"/>
      <c r="J45" s="45"/>
      <c r="K45" s="45"/>
    </row>
    <row r="47" spans="1:13" ht="15.75" customHeight="1" x14ac:dyDescent="0.2">
      <c r="A47" s="16" t="s">
        <v>215</v>
      </c>
      <c r="B47" s="75"/>
      <c r="C47" s="45"/>
      <c r="D47" s="45"/>
      <c r="E47" s="45"/>
      <c r="F47" s="45"/>
      <c r="G47" s="75"/>
      <c r="H47" s="45"/>
      <c r="I47" s="45"/>
      <c r="J47" s="45"/>
      <c r="K47" s="45"/>
      <c r="L47" s="2"/>
    </row>
    <row r="48" spans="1:13" ht="29.25" customHeight="1" x14ac:dyDescent="0.2">
      <c r="A48" s="6" t="s">
        <v>224</v>
      </c>
      <c r="B48" s="44" t="s">
        <v>225</v>
      </c>
      <c r="C48" s="45"/>
      <c r="D48" s="45"/>
      <c r="E48" s="45"/>
      <c r="F48" s="45"/>
      <c r="G48" s="44" t="s">
        <v>227</v>
      </c>
      <c r="H48" s="45"/>
      <c r="I48" s="45"/>
      <c r="J48" s="45"/>
      <c r="K48" s="45"/>
      <c r="L48" s="6" t="s">
        <v>228</v>
      </c>
    </row>
    <row r="49" spans="1:12" ht="15.75" customHeight="1" x14ac:dyDescent="0.2">
      <c r="A49" s="2"/>
      <c r="B49" s="44"/>
      <c r="C49" s="45"/>
      <c r="D49" s="45"/>
      <c r="E49" s="45"/>
      <c r="F49" s="45"/>
      <c r="G49" s="44"/>
      <c r="H49" s="45"/>
      <c r="I49" s="45"/>
      <c r="J49" s="45"/>
      <c r="K49" s="45"/>
      <c r="L49" s="2"/>
    </row>
    <row r="50" spans="1:12" ht="15.75" customHeight="1" x14ac:dyDescent="0.2">
      <c r="A50" s="2"/>
      <c r="B50" s="44" t="s">
        <v>229</v>
      </c>
      <c r="C50" s="45"/>
      <c r="D50" s="45"/>
      <c r="E50" s="45"/>
      <c r="F50" s="45"/>
      <c r="G50" s="44"/>
      <c r="H50" s="45"/>
      <c r="I50" s="45"/>
      <c r="J50" s="45"/>
      <c r="K50" s="45"/>
      <c r="L50" s="2"/>
    </row>
    <row r="52" spans="1:12" ht="15.75" customHeight="1" x14ac:dyDescent="0.2">
      <c r="A52" s="15" t="s">
        <v>122</v>
      </c>
      <c r="B52" s="55" t="s">
        <v>6</v>
      </c>
      <c r="C52" s="45"/>
      <c r="D52" s="45"/>
      <c r="E52" s="45"/>
      <c r="F52" s="45"/>
      <c r="G52" s="55" t="s">
        <v>7</v>
      </c>
      <c r="H52" s="45"/>
      <c r="I52" s="45"/>
      <c r="J52" s="45"/>
      <c r="K52" s="45"/>
      <c r="L52" s="2"/>
    </row>
    <row r="53" spans="1:12" ht="15.75" customHeight="1" x14ac:dyDescent="0.2">
      <c r="A53" s="6" t="s">
        <v>423</v>
      </c>
      <c r="B53" s="44" t="s">
        <v>424</v>
      </c>
      <c r="C53" s="45"/>
      <c r="D53" s="45"/>
      <c r="E53" s="45"/>
      <c r="F53" s="45"/>
      <c r="G53" s="44" t="s">
        <v>425</v>
      </c>
      <c r="H53" s="45"/>
      <c r="I53" s="45"/>
      <c r="J53" s="45"/>
      <c r="K53" s="45"/>
      <c r="L53" s="2"/>
    </row>
    <row r="54" spans="1:12" ht="15.75" customHeight="1" x14ac:dyDescent="0.2">
      <c r="A54" s="6" t="s">
        <v>426</v>
      </c>
      <c r="B54" s="44" t="s">
        <v>245</v>
      </c>
      <c r="C54" s="45"/>
      <c r="D54" s="45"/>
      <c r="E54" s="45"/>
      <c r="F54" s="45"/>
      <c r="G54" s="44" t="s">
        <v>427</v>
      </c>
      <c r="H54" s="45"/>
      <c r="I54" s="45"/>
      <c r="J54" s="45"/>
      <c r="K54" s="45"/>
      <c r="L54" s="6" t="s">
        <v>428</v>
      </c>
    </row>
  </sheetData>
  <mergeCells count="60">
    <mergeCell ref="B50:F50"/>
    <mergeCell ref="G50:K50"/>
    <mergeCell ref="G54:K54"/>
    <mergeCell ref="G53:K53"/>
    <mergeCell ref="G52:K52"/>
    <mergeCell ref="B53:F53"/>
    <mergeCell ref="B52:F52"/>
    <mergeCell ref="B54:F54"/>
    <mergeCell ref="B47:F47"/>
    <mergeCell ref="B49:F49"/>
    <mergeCell ref="B48:F48"/>
    <mergeCell ref="G48:K48"/>
    <mergeCell ref="G49:K49"/>
    <mergeCell ref="G47:K47"/>
    <mergeCell ref="B37:F37"/>
    <mergeCell ref="B36:F36"/>
    <mergeCell ref="B38:F38"/>
    <mergeCell ref="G44:K44"/>
    <mergeCell ref="G43:K43"/>
    <mergeCell ref="B45:F45"/>
    <mergeCell ref="G45:K45"/>
    <mergeCell ref="G42:K42"/>
    <mergeCell ref="B44:F44"/>
    <mergeCell ref="B42:F42"/>
    <mergeCell ref="B40:F40"/>
    <mergeCell ref="G40:K40"/>
    <mergeCell ref="B31:F31"/>
    <mergeCell ref="B34:F34"/>
    <mergeCell ref="B35:F35"/>
    <mergeCell ref="B39:F39"/>
    <mergeCell ref="G39:K39"/>
    <mergeCell ref="G36:K36"/>
    <mergeCell ref="G37:K37"/>
    <mergeCell ref="G38:K38"/>
    <mergeCell ref="B28:F28"/>
    <mergeCell ref="G35:K35"/>
    <mergeCell ref="G34:K34"/>
    <mergeCell ref="G33:K33"/>
    <mergeCell ref="G32:K32"/>
    <mergeCell ref="G31:K31"/>
    <mergeCell ref="B24:F24"/>
    <mergeCell ref="G24:K24"/>
    <mergeCell ref="G26:K26"/>
    <mergeCell ref="G27:K27"/>
    <mergeCell ref="B27:F27"/>
    <mergeCell ref="B26:F26"/>
    <mergeCell ref="B21:F21"/>
    <mergeCell ref="G21:K21"/>
    <mergeCell ref="B22:F22"/>
    <mergeCell ref="G22:K22"/>
    <mergeCell ref="B23:F23"/>
    <mergeCell ref="G23:K23"/>
    <mergeCell ref="B20:F20"/>
    <mergeCell ref="G20:K20"/>
    <mergeCell ref="B4:F4"/>
    <mergeCell ref="G4:K4"/>
    <mergeCell ref="B5:F5"/>
    <mergeCell ref="G5:K5"/>
    <mergeCell ref="B6:F6"/>
    <mergeCell ref="G6:K6"/>
  </mergeCells>
  <hyperlinks>
    <hyperlink ref="B2" r:id="rId1"/>
    <hyperlink ref="B14" r:id="rId2"/>
    <hyperlink ref="C14" r:id="rId3"/>
    <hyperlink ref="G5" r:id="rId4"/>
    <hyperlink ref="G24" r:id="rId5"/>
    <hyperlink ref="G27" r:id="rId6"/>
    <hyperlink ref="G28" r:id="rId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1"/>
  <sheetViews>
    <sheetView workbookViewId="0">
      <pane ySplit="1" topLeftCell="A2" activePane="bottomLeft" state="frozen"/>
      <selection pane="bottomLeft" activeCell="C17" sqref="C17:K17"/>
    </sheetView>
  </sheetViews>
  <sheetFormatPr defaultColWidth="14.42578125" defaultRowHeight="15.75" customHeight="1" x14ac:dyDescent="0.2"/>
  <cols>
    <col min="1" max="1" width="5.5703125" customWidth="1"/>
    <col min="2" max="2" width="23.5703125" customWidth="1"/>
    <col min="3" max="3" width="30.85546875" customWidth="1"/>
    <col min="4" max="4" width="7.42578125" customWidth="1"/>
    <col min="6" max="6" width="7.42578125" customWidth="1"/>
    <col min="10" max="10" width="8.5703125" customWidth="1"/>
    <col min="11" max="11" width="10.85546875" customWidth="1"/>
    <col min="12" max="12" width="27.42578125" customWidth="1"/>
  </cols>
  <sheetData>
    <row r="1" spans="1:24" ht="12.75" x14ac:dyDescent="0.2">
      <c r="A1" s="9"/>
      <c r="B1" s="11" t="s">
        <v>63</v>
      </c>
      <c r="C1" s="46" t="s">
        <v>81</v>
      </c>
      <c r="D1" s="45"/>
      <c r="E1" s="45"/>
      <c r="F1" s="45"/>
      <c r="G1" s="45"/>
      <c r="H1" s="45"/>
      <c r="I1" s="45"/>
      <c r="J1" s="45"/>
      <c r="K1" s="45"/>
      <c r="L1" s="44" t="s">
        <v>83</v>
      </c>
      <c r="M1" s="45"/>
      <c r="N1" s="45"/>
    </row>
    <row r="2" spans="1:24" ht="30" customHeight="1" x14ac:dyDescent="0.2">
      <c r="A2" s="4">
        <v>7</v>
      </c>
      <c r="B2" s="6" t="s">
        <v>86</v>
      </c>
      <c r="C2" s="44" t="s">
        <v>89</v>
      </c>
      <c r="D2" s="45"/>
      <c r="E2" s="45"/>
      <c r="F2" s="45"/>
      <c r="G2" s="45"/>
      <c r="H2" s="45"/>
      <c r="I2" s="45"/>
      <c r="J2" s="45"/>
      <c r="K2" s="45"/>
      <c r="L2" s="44"/>
      <c r="M2" s="45"/>
      <c r="N2" s="45"/>
      <c r="V2" s="4"/>
    </row>
    <row r="3" spans="1:24" ht="12.75" x14ac:dyDescent="0.2">
      <c r="A3" s="4">
        <v>11</v>
      </c>
      <c r="B3" s="6" t="s">
        <v>90</v>
      </c>
      <c r="C3" s="44" t="s">
        <v>91</v>
      </c>
      <c r="D3" s="45"/>
      <c r="E3" s="45"/>
      <c r="F3" s="45"/>
      <c r="G3" s="45"/>
      <c r="H3" s="45"/>
      <c r="I3" s="45"/>
      <c r="J3" s="45"/>
      <c r="K3" s="45"/>
      <c r="L3" s="47" t="s">
        <v>92</v>
      </c>
      <c r="M3" s="45"/>
      <c r="N3" s="45"/>
      <c r="O3" s="28" t="s">
        <v>96</v>
      </c>
      <c r="S3" s="4" t="s">
        <v>253</v>
      </c>
      <c r="V3" s="4" t="s">
        <v>254</v>
      </c>
      <c r="X3" s="18" t="s">
        <v>255</v>
      </c>
    </row>
    <row r="4" spans="1:24" ht="25.5" x14ac:dyDescent="0.2">
      <c r="A4" s="4">
        <v>11</v>
      </c>
      <c r="B4" s="6" t="s">
        <v>256</v>
      </c>
      <c r="C4" s="44" t="s">
        <v>257</v>
      </c>
      <c r="D4" s="45"/>
      <c r="E4" s="45"/>
      <c r="F4" s="45"/>
      <c r="G4" s="45"/>
      <c r="H4" s="45"/>
      <c r="I4" s="45"/>
      <c r="J4" s="45"/>
      <c r="K4" s="45"/>
      <c r="L4" s="13" t="s">
        <v>258</v>
      </c>
      <c r="M4" s="13"/>
      <c r="N4" s="13"/>
      <c r="O4" s="28" t="s">
        <v>259</v>
      </c>
    </row>
    <row r="5" spans="1:24" ht="12.75" x14ac:dyDescent="0.2">
      <c r="A5" s="4">
        <v>9</v>
      </c>
      <c r="B5" s="6" t="s">
        <v>260</v>
      </c>
      <c r="C5" s="44" t="s">
        <v>261</v>
      </c>
      <c r="D5" s="45"/>
      <c r="L5" s="44"/>
      <c r="M5" s="45"/>
      <c r="N5" s="45"/>
    </row>
    <row r="6" spans="1:24" ht="63.75" x14ac:dyDescent="0.2">
      <c r="A6" s="4">
        <v>8</v>
      </c>
      <c r="B6" s="6" t="s">
        <v>262</v>
      </c>
      <c r="C6" s="44" t="s">
        <v>263</v>
      </c>
      <c r="D6" s="45"/>
      <c r="E6" s="45"/>
      <c r="F6" s="45"/>
      <c r="G6" s="45"/>
      <c r="H6" s="45"/>
      <c r="I6" s="45"/>
      <c r="J6" s="45"/>
      <c r="K6" s="45"/>
      <c r="L6" s="29" t="s">
        <v>264</v>
      </c>
      <c r="M6" s="6" t="s">
        <v>267</v>
      </c>
      <c r="N6" s="2"/>
    </row>
    <row r="7" spans="1:24" ht="12.75" x14ac:dyDescent="0.2">
      <c r="A7" s="4">
        <v>6</v>
      </c>
      <c r="B7" s="6" t="s">
        <v>269</v>
      </c>
      <c r="C7" s="44"/>
      <c r="D7" s="45"/>
      <c r="E7" s="45"/>
      <c r="F7" s="45"/>
      <c r="G7" s="45"/>
      <c r="H7" s="45"/>
      <c r="I7" s="45"/>
      <c r="J7" s="45"/>
      <c r="K7" s="45"/>
      <c r="L7" s="44"/>
      <c r="M7" s="45"/>
      <c r="N7" s="45"/>
    </row>
    <row r="8" spans="1:24" ht="12.75" x14ac:dyDescent="0.2">
      <c r="A8" s="4">
        <v>11</v>
      </c>
      <c r="B8" s="6" t="s">
        <v>90</v>
      </c>
      <c r="C8" s="44" t="s">
        <v>270</v>
      </c>
      <c r="D8" s="45"/>
      <c r="E8" s="45"/>
      <c r="F8" s="45"/>
      <c r="G8" s="45"/>
      <c r="H8" s="45"/>
      <c r="I8" s="45"/>
      <c r="J8" s="45"/>
      <c r="K8" s="45"/>
      <c r="L8" s="44"/>
      <c r="M8" s="45"/>
      <c r="N8" s="45"/>
    </row>
    <row r="9" spans="1:24" ht="12.75" x14ac:dyDescent="0.2">
      <c r="B9" s="2"/>
      <c r="C9" s="44"/>
      <c r="D9" s="45"/>
      <c r="E9" s="45"/>
      <c r="F9" s="45"/>
      <c r="G9" s="45"/>
      <c r="H9" s="45"/>
      <c r="I9" s="45"/>
      <c r="J9" s="45"/>
      <c r="K9" s="45"/>
      <c r="L9" s="44"/>
      <c r="M9" s="45"/>
      <c r="N9" s="45"/>
    </row>
    <row r="10" spans="1:24" ht="12.75" x14ac:dyDescent="0.2">
      <c r="A10" s="4">
        <v>10</v>
      </c>
      <c r="B10" s="6" t="s">
        <v>271</v>
      </c>
      <c r="C10" s="44" t="s">
        <v>272</v>
      </c>
      <c r="D10" s="45"/>
      <c r="E10" s="45"/>
      <c r="F10" s="45"/>
      <c r="G10" s="45"/>
      <c r="H10" s="45"/>
      <c r="I10" s="45"/>
      <c r="J10" s="45"/>
      <c r="K10" s="45"/>
      <c r="L10" s="44"/>
      <c r="M10" s="45"/>
      <c r="N10" s="45"/>
    </row>
    <row r="11" spans="1:24" ht="12.75" x14ac:dyDescent="0.2">
      <c r="B11" s="2"/>
      <c r="C11" s="44"/>
      <c r="D11" s="45"/>
      <c r="E11" s="45"/>
      <c r="F11" s="45"/>
      <c r="G11" s="45"/>
      <c r="H11" s="45"/>
      <c r="I11" s="45"/>
      <c r="J11" s="45"/>
      <c r="K11" s="45"/>
      <c r="L11" s="44"/>
      <c r="M11" s="45"/>
      <c r="N11" s="45"/>
    </row>
    <row r="12" spans="1:24" ht="12.75" x14ac:dyDescent="0.2">
      <c r="B12" s="6"/>
      <c r="C12" s="46" t="s">
        <v>273</v>
      </c>
      <c r="D12" s="45"/>
      <c r="E12" s="45"/>
      <c r="F12" s="45"/>
      <c r="G12" s="45"/>
      <c r="H12" s="45"/>
      <c r="I12" s="45"/>
      <c r="J12" s="45"/>
      <c r="K12" s="45"/>
      <c r="L12" s="44"/>
      <c r="M12" s="45"/>
      <c r="N12" s="45"/>
    </row>
    <row r="13" spans="1:24" ht="12.75" x14ac:dyDescent="0.2">
      <c r="B13" s="2"/>
      <c r="C13" s="44"/>
      <c r="D13" s="45"/>
      <c r="E13" s="45"/>
      <c r="F13" s="45"/>
      <c r="G13" s="45"/>
      <c r="H13" s="45"/>
      <c r="I13" s="45"/>
      <c r="J13" s="45"/>
      <c r="K13" s="45"/>
      <c r="L13" s="44"/>
      <c r="M13" s="45"/>
      <c r="N13" s="45"/>
    </row>
    <row r="14" spans="1:24" ht="12.75" x14ac:dyDescent="0.2">
      <c r="B14" s="2"/>
      <c r="C14" s="44"/>
      <c r="D14" s="45"/>
      <c r="E14" s="45"/>
      <c r="F14" s="45"/>
      <c r="G14" s="45"/>
      <c r="H14" s="45"/>
      <c r="I14" s="45"/>
      <c r="J14" s="45"/>
      <c r="K14" s="45"/>
      <c r="L14" s="44"/>
      <c r="M14" s="45"/>
      <c r="N14" s="45"/>
    </row>
    <row r="15" spans="1:24" ht="12.75" x14ac:dyDescent="0.2">
      <c r="A15" s="4">
        <v>7</v>
      </c>
      <c r="B15" s="6" t="s">
        <v>274</v>
      </c>
      <c r="C15" s="44" t="s">
        <v>275</v>
      </c>
      <c r="D15" s="45"/>
      <c r="E15" s="45"/>
      <c r="F15" s="45"/>
      <c r="G15" s="45"/>
      <c r="H15" s="45"/>
      <c r="I15" s="45"/>
      <c r="J15" s="45"/>
      <c r="K15" s="45"/>
      <c r="L15" s="44"/>
      <c r="M15" s="45"/>
      <c r="N15" s="45"/>
    </row>
    <row r="16" spans="1:24" ht="12.75" x14ac:dyDescent="0.2">
      <c r="B16" s="2"/>
      <c r="C16" s="44" t="s">
        <v>276</v>
      </c>
      <c r="D16" s="45"/>
      <c r="E16" s="45"/>
      <c r="F16" s="45"/>
      <c r="G16" s="45"/>
      <c r="H16" s="45"/>
      <c r="I16" s="45"/>
      <c r="J16" s="45"/>
      <c r="K16" s="45"/>
      <c r="L16" s="44"/>
      <c r="M16" s="45"/>
      <c r="N16" s="45"/>
    </row>
    <row r="17" spans="1:14" ht="12.75" x14ac:dyDescent="0.2">
      <c r="B17" s="2"/>
      <c r="C17" s="44" t="s">
        <v>277</v>
      </c>
      <c r="D17" s="45"/>
      <c r="E17" s="45"/>
      <c r="F17" s="45"/>
      <c r="G17" s="45"/>
      <c r="H17" s="45"/>
      <c r="I17" s="45"/>
      <c r="J17" s="45"/>
      <c r="K17" s="45"/>
      <c r="L17" s="44"/>
      <c r="M17" s="45"/>
      <c r="N17" s="45"/>
    </row>
    <row r="18" spans="1:14" ht="12.75" x14ac:dyDescent="0.2">
      <c r="B18" s="2"/>
      <c r="C18" s="44" t="s">
        <v>278</v>
      </c>
      <c r="D18" s="45"/>
      <c r="E18" s="45"/>
      <c r="F18" s="45"/>
      <c r="G18" s="45"/>
      <c r="H18" s="45"/>
      <c r="I18" s="45"/>
      <c r="J18" s="45"/>
      <c r="K18" s="45"/>
      <c r="L18" s="44"/>
      <c r="M18" s="45"/>
      <c r="N18" s="45"/>
    </row>
    <row r="19" spans="1:14" ht="12.75" x14ac:dyDescent="0.2">
      <c r="B19" s="2"/>
      <c r="C19" s="44" t="s">
        <v>279</v>
      </c>
      <c r="D19" s="45"/>
      <c r="E19" s="45"/>
      <c r="F19" s="45"/>
      <c r="G19" s="45"/>
      <c r="H19" s="45"/>
      <c r="I19" s="45"/>
      <c r="J19" s="45"/>
      <c r="K19" s="45"/>
      <c r="L19" s="44"/>
      <c r="M19" s="45"/>
      <c r="N19" s="45"/>
    </row>
    <row r="20" spans="1:14" ht="12.75" x14ac:dyDescent="0.2">
      <c r="B20" s="2"/>
      <c r="C20" s="44" t="s">
        <v>280</v>
      </c>
      <c r="D20" s="45"/>
      <c r="E20" s="45"/>
      <c r="F20" s="45"/>
      <c r="G20" s="45"/>
      <c r="H20" s="45"/>
      <c r="I20" s="45"/>
      <c r="J20" s="45"/>
      <c r="K20" s="45"/>
      <c r="L20" s="44"/>
      <c r="M20" s="45"/>
      <c r="N20" s="45"/>
    </row>
    <row r="21" spans="1:14" ht="12.75" x14ac:dyDescent="0.2">
      <c r="B21" s="2"/>
      <c r="C21" s="44" t="s">
        <v>281</v>
      </c>
      <c r="D21" s="45"/>
      <c r="E21" s="45"/>
      <c r="F21" s="45"/>
      <c r="G21" s="45"/>
      <c r="H21" s="45"/>
      <c r="I21" s="45"/>
      <c r="J21" s="45"/>
      <c r="K21" s="45"/>
      <c r="L21" s="44"/>
      <c r="M21" s="45"/>
      <c r="N21" s="45"/>
    </row>
    <row r="22" spans="1:14" ht="12.75" x14ac:dyDescent="0.2">
      <c r="A22" s="4"/>
      <c r="B22" s="6"/>
      <c r="C22" s="44" t="s">
        <v>282</v>
      </c>
      <c r="D22" s="45"/>
      <c r="E22" s="45"/>
      <c r="F22" s="45"/>
      <c r="G22" s="45"/>
      <c r="H22" s="45"/>
      <c r="I22" s="45"/>
      <c r="J22" s="45"/>
      <c r="K22" s="45"/>
      <c r="L22" s="44"/>
      <c r="M22" s="45"/>
      <c r="N22" s="45"/>
    </row>
    <row r="23" spans="1:14" ht="12.75" x14ac:dyDescent="0.2">
      <c r="B23" s="2"/>
      <c r="C23" s="44"/>
      <c r="D23" s="45"/>
      <c r="E23" s="45"/>
      <c r="F23" s="45"/>
      <c r="G23" s="45"/>
      <c r="H23" s="45"/>
      <c r="I23" s="45"/>
      <c r="J23" s="45"/>
      <c r="K23" s="45"/>
      <c r="L23" s="44"/>
      <c r="M23" s="45"/>
      <c r="N23" s="45"/>
    </row>
    <row r="24" spans="1:14" ht="25.5" x14ac:dyDescent="0.2">
      <c r="A24" s="4">
        <v>5</v>
      </c>
      <c r="B24" s="6" t="s">
        <v>283</v>
      </c>
      <c r="C24" s="44" t="s">
        <v>284</v>
      </c>
      <c r="D24" s="45"/>
      <c r="E24" s="45"/>
      <c r="F24" s="45"/>
      <c r="G24" s="45"/>
      <c r="H24" s="45"/>
      <c r="I24" s="45"/>
      <c r="J24" s="45"/>
      <c r="K24" s="45"/>
      <c r="L24" s="44"/>
      <c r="M24" s="45"/>
      <c r="N24" s="45"/>
    </row>
    <row r="25" spans="1:14" ht="12.75" x14ac:dyDescent="0.2">
      <c r="B25" s="2"/>
      <c r="C25" s="44" t="s">
        <v>285</v>
      </c>
      <c r="D25" s="45"/>
      <c r="E25" s="45"/>
      <c r="F25" s="45"/>
      <c r="G25" s="45"/>
      <c r="H25" s="45"/>
      <c r="I25" s="45"/>
      <c r="J25" s="45"/>
      <c r="K25" s="45"/>
      <c r="L25" s="44"/>
      <c r="M25" s="45"/>
      <c r="N25" s="45"/>
    </row>
    <row r="26" spans="1:14" ht="12.75" x14ac:dyDescent="0.2">
      <c r="B26" s="2"/>
      <c r="C26" s="44" t="s">
        <v>286</v>
      </c>
      <c r="D26" s="45"/>
      <c r="E26" s="45"/>
      <c r="F26" s="45"/>
      <c r="G26" s="45"/>
      <c r="H26" s="45"/>
      <c r="I26" s="45"/>
      <c r="J26" s="45"/>
      <c r="K26" s="45"/>
      <c r="L26" s="44"/>
      <c r="M26" s="45"/>
      <c r="N26" s="45"/>
    </row>
    <row r="27" spans="1:14" ht="25.5" x14ac:dyDescent="0.2">
      <c r="A27" s="4">
        <v>4</v>
      </c>
      <c r="B27" s="6" t="s">
        <v>287</v>
      </c>
      <c r="C27" s="44" t="s">
        <v>288</v>
      </c>
      <c r="D27" s="45"/>
      <c r="E27" s="45"/>
      <c r="F27" s="45"/>
      <c r="G27" s="45"/>
      <c r="H27" s="45"/>
      <c r="I27" s="45"/>
      <c r="J27" s="45"/>
      <c r="K27" s="45"/>
      <c r="L27" s="44"/>
      <c r="M27" s="45"/>
      <c r="N27" s="45"/>
    </row>
    <row r="28" spans="1:14" ht="25.5" x14ac:dyDescent="0.2">
      <c r="A28" s="4">
        <v>6</v>
      </c>
      <c r="B28" s="6" t="s">
        <v>289</v>
      </c>
      <c r="C28" s="44" t="s">
        <v>290</v>
      </c>
      <c r="D28" s="45"/>
      <c r="E28" s="45"/>
      <c r="F28" s="45"/>
      <c r="G28" s="45"/>
      <c r="H28" s="45"/>
      <c r="I28" s="45"/>
      <c r="J28" s="45"/>
      <c r="K28" s="45"/>
      <c r="L28" s="44" t="s">
        <v>291</v>
      </c>
      <c r="M28" s="45"/>
      <c r="N28" s="45"/>
    </row>
    <row r="29" spans="1:14" ht="12.75" x14ac:dyDescent="0.2">
      <c r="B29" s="2"/>
      <c r="C29" s="44" t="s">
        <v>292</v>
      </c>
      <c r="D29" s="45"/>
      <c r="E29" s="45"/>
      <c r="F29" s="45"/>
      <c r="G29" s="45"/>
      <c r="H29" s="45"/>
      <c r="I29" s="45"/>
      <c r="J29" s="45"/>
      <c r="K29" s="45"/>
      <c r="L29" s="44"/>
      <c r="M29" s="45"/>
      <c r="N29" s="45"/>
    </row>
    <row r="30" spans="1:14" ht="38.25" x14ac:dyDescent="0.2">
      <c r="A30" s="4">
        <v>5</v>
      </c>
      <c r="B30" s="6" t="s">
        <v>293</v>
      </c>
      <c r="C30" s="44" t="s">
        <v>294</v>
      </c>
      <c r="D30" s="45"/>
      <c r="E30" s="45"/>
      <c r="F30" s="45"/>
      <c r="G30" s="45"/>
      <c r="H30" s="45"/>
      <c r="I30" s="45"/>
      <c r="J30" s="45"/>
      <c r="K30" s="45"/>
      <c r="L30" s="44"/>
      <c r="M30" s="45"/>
      <c r="N30" s="45"/>
    </row>
    <row r="31" spans="1:14" ht="12.75" x14ac:dyDescent="0.2"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4"/>
      <c r="M31" s="45"/>
      <c r="N31" s="45"/>
    </row>
    <row r="32" spans="1:14" ht="25.5" x14ac:dyDescent="0.2">
      <c r="A32" s="4">
        <v>8</v>
      </c>
      <c r="B32" s="6" t="s">
        <v>295</v>
      </c>
      <c r="C32" s="44" t="s">
        <v>296</v>
      </c>
      <c r="D32" s="45"/>
      <c r="E32" s="45"/>
      <c r="F32" s="45"/>
      <c r="G32" s="45"/>
      <c r="H32" s="45"/>
      <c r="I32" s="45"/>
      <c r="J32" s="45"/>
      <c r="K32" s="45"/>
      <c r="L32" s="44"/>
      <c r="M32" s="45"/>
      <c r="N32" s="45"/>
    </row>
    <row r="33" spans="1:14" ht="12.75" x14ac:dyDescent="0.2">
      <c r="B33" s="2"/>
      <c r="C33" s="44" t="s">
        <v>297</v>
      </c>
      <c r="D33" s="45"/>
      <c r="E33" s="45"/>
      <c r="F33" s="45"/>
      <c r="G33" s="45"/>
      <c r="H33" s="45"/>
      <c r="I33" s="45"/>
      <c r="J33" s="45"/>
      <c r="K33" s="45"/>
      <c r="L33" s="44"/>
      <c r="M33" s="45"/>
      <c r="N33" s="45"/>
    </row>
    <row r="34" spans="1:14" ht="12.75" x14ac:dyDescent="0.2">
      <c r="B34" s="2"/>
      <c r="C34" s="44"/>
      <c r="D34" s="45"/>
      <c r="E34" s="45"/>
      <c r="F34" s="45"/>
      <c r="G34" s="45"/>
      <c r="H34" s="45"/>
      <c r="I34" s="45"/>
      <c r="J34" s="45"/>
      <c r="K34" s="45"/>
      <c r="L34" s="44"/>
      <c r="M34" s="45"/>
      <c r="N34" s="45"/>
    </row>
    <row r="35" spans="1:14" ht="12.75" x14ac:dyDescent="0.2">
      <c r="B35" s="2"/>
      <c r="C35" s="44"/>
      <c r="D35" s="45"/>
      <c r="E35" s="45"/>
      <c r="F35" s="45"/>
      <c r="G35" s="45"/>
      <c r="H35" s="45"/>
      <c r="I35" s="45"/>
      <c r="J35" s="45"/>
      <c r="K35" s="45"/>
      <c r="L35" s="44"/>
      <c r="M35" s="45"/>
      <c r="N35" s="45"/>
    </row>
    <row r="36" spans="1:14" ht="12.75" x14ac:dyDescent="0.2">
      <c r="A36" s="4">
        <v>8</v>
      </c>
      <c r="B36" s="6" t="s">
        <v>298</v>
      </c>
      <c r="C36" s="44" t="s">
        <v>299</v>
      </c>
      <c r="D36" s="45"/>
      <c r="E36" s="45"/>
      <c r="F36" s="45"/>
      <c r="G36" s="45"/>
      <c r="H36" s="45"/>
      <c r="I36" s="45"/>
      <c r="J36" s="45"/>
      <c r="K36" s="45"/>
      <c r="L36" s="44"/>
      <c r="M36" s="45"/>
      <c r="N36" s="45"/>
    </row>
    <row r="37" spans="1:14" ht="12.75" x14ac:dyDescent="0.2">
      <c r="A37" s="48">
        <v>9</v>
      </c>
      <c r="B37" s="44" t="s">
        <v>260</v>
      </c>
      <c r="C37" s="44" t="s">
        <v>300</v>
      </c>
      <c r="D37" s="45"/>
      <c r="E37" s="45"/>
      <c r="F37" s="45"/>
      <c r="G37" s="45"/>
      <c r="H37" s="45"/>
      <c r="I37" s="45"/>
      <c r="J37" s="45"/>
      <c r="K37" s="45"/>
      <c r="L37" s="44"/>
      <c r="M37" s="45"/>
      <c r="N37" s="45"/>
    </row>
    <row r="38" spans="1:14" ht="12.75" x14ac:dyDescent="0.2">
      <c r="A38" s="45"/>
      <c r="B38" s="45"/>
      <c r="C38" s="44" t="s">
        <v>301</v>
      </c>
      <c r="D38" s="45"/>
      <c r="E38" s="45"/>
      <c r="F38" s="45"/>
      <c r="G38" s="45"/>
      <c r="H38" s="45"/>
      <c r="I38" s="45"/>
      <c r="J38" s="45"/>
      <c r="K38" s="45"/>
      <c r="L38" s="44"/>
      <c r="M38" s="45"/>
      <c r="N38" s="45"/>
    </row>
    <row r="39" spans="1:14" ht="12.75" x14ac:dyDescent="0.2">
      <c r="A39" s="4">
        <v>4</v>
      </c>
      <c r="B39" s="2"/>
      <c r="C39" s="44" t="s">
        <v>302</v>
      </c>
      <c r="D39" s="45"/>
      <c r="E39" s="45"/>
      <c r="F39" s="45"/>
      <c r="G39" s="45"/>
      <c r="H39" s="45"/>
      <c r="I39" s="45"/>
      <c r="J39" s="45"/>
      <c r="K39" s="45"/>
      <c r="L39" s="44" t="s">
        <v>303</v>
      </c>
      <c r="M39" s="45"/>
      <c r="N39" s="45"/>
    </row>
    <row r="40" spans="1:14" ht="12.75" x14ac:dyDescent="0.2">
      <c r="B40" s="6" t="s">
        <v>304</v>
      </c>
      <c r="C40" s="44"/>
      <c r="D40" s="45"/>
      <c r="E40" s="45"/>
      <c r="F40" s="45"/>
      <c r="G40" s="45"/>
      <c r="H40" s="45"/>
      <c r="I40" s="45"/>
      <c r="J40" s="45"/>
      <c r="K40" s="45"/>
      <c r="L40" s="44"/>
      <c r="M40" s="45"/>
      <c r="N40" s="45"/>
    </row>
    <row r="41" spans="1:14" ht="12.75" x14ac:dyDescent="0.2">
      <c r="B41" s="2"/>
      <c r="C41" s="44"/>
      <c r="D41" s="45"/>
      <c r="E41" s="45"/>
      <c r="F41" s="45"/>
      <c r="G41" s="45"/>
      <c r="H41" s="45"/>
      <c r="I41" s="45"/>
      <c r="J41" s="45"/>
      <c r="K41" s="45"/>
      <c r="L41" s="44"/>
      <c r="M41" s="45"/>
      <c r="N41" s="45"/>
    </row>
    <row r="42" spans="1:14" ht="30" customHeight="1" x14ac:dyDescent="0.2">
      <c r="A42" s="4">
        <v>10</v>
      </c>
      <c r="B42" s="6" t="s">
        <v>271</v>
      </c>
      <c r="C42" s="30" t="s">
        <v>305</v>
      </c>
      <c r="L42" s="44"/>
      <c r="M42" s="45"/>
      <c r="N42" s="45"/>
    </row>
    <row r="43" spans="1:14" ht="12.75" x14ac:dyDescent="0.2">
      <c r="B43" s="2"/>
      <c r="C43" s="44"/>
      <c r="D43" s="45"/>
      <c r="E43" s="45"/>
      <c r="F43" s="45"/>
      <c r="G43" s="45"/>
      <c r="H43" s="45"/>
      <c r="I43" s="45"/>
      <c r="J43" s="45"/>
      <c r="K43" s="45"/>
      <c r="L43" s="44"/>
      <c r="M43" s="45"/>
      <c r="N43" s="45"/>
    </row>
    <row r="44" spans="1:14" ht="12.75" x14ac:dyDescent="0.2">
      <c r="A44" s="4">
        <v>10</v>
      </c>
      <c r="B44" s="6" t="s">
        <v>271</v>
      </c>
      <c r="C44" s="44" t="s">
        <v>306</v>
      </c>
      <c r="D44" s="45"/>
      <c r="E44" s="45"/>
      <c r="F44" s="45"/>
      <c r="G44" s="45"/>
      <c r="H44" s="45"/>
      <c r="I44" s="45"/>
      <c r="J44" s="45"/>
      <c r="K44" s="45"/>
      <c r="L44" s="44"/>
      <c r="M44" s="45"/>
      <c r="N44" s="45"/>
    </row>
    <row r="45" spans="1:14" ht="12.75" x14ac:dyDescent="0.2">
      <c r="B45" s="2"/>
      <c r="C45" s="44"/>
      <c r="D45" s="45"/>
      <c r="E45" s="45"/>
      <c r="F45" s="45"/>
      <c r="G45" s="45"/>
      <c r="H45" s="45"/>
      <c r="I45" s="45"/>
      <c r="J45" s="45"/>
      <c r="K45" s="45"/>
      <c r="L45" s="44"/>
      <c r="M45" s="45"/>
      <c r="N45" s="45"/>
    </row>
    <row r="46" spans="1:14" ht="25.5" x14ac:dyDescent="0.2">
      <c r="A46" s="4">
        <v>6</v>
      </c>
      <c r="B46" s="6" t="s">
        <v>307</v>
      </c>
      <c r="C46" s="44" t="s">
        <v>308</v>
      </c>
      <c r="D46" s="45"/>
      <c r="E46" s="45"/>
      <c r="F46" s="45"/>
      <c r="G46" s="45"/>
      <c r="H46" s="45"/>
      <c r="I46" s="45"/>
      <c r="J46" s="45"/>
      <c r="K46" s="45"/>
      <c r="L46" s="44"/>
      <c r="M46" s="45"/>
      <c r="N46" s="45"/>
    </row>
    <row r="47" spans="1:14" ht="12.75" x14ac:dyDescent="0.2">
      <c r="B47" s="2"/>
      <c r="C47" s="44"/>
      <c r="D47" s="45"/>
      <c r="E47" s="45"/>
      <c r="F47" s="45"/>
      <c r="G47" s="45"/>
      <c r="H47" s="45"/>
      <c r="I47" s="45"/>
      <c r="J47" s="45"/>
      <c r="K47" s="45"/>
      <c r="L47" s="44"/>
      <c r="M47" s="45"/>
      <c r="N47" s="45"/>
    </row>
    <row r="48" spans="1:14" ht="25.5" x14ac:dyDescent="0.2">
      <c r="A48" s="4">
        <v>6</v>
      </c>
      <c r="B48" s="6" t="s">
        <v>309</v>
      </c>
      <c r="C48" s="44" t="s">
        <v>310</v>
      </c>
      <c r="D48" s="45"/>
      <c r="E48" s="45"/>
      <c r="F48" s="45"/>
      <c r="G48" s="45"/>
      <c r="H48" s="45"/>
      <c r="I48" s="45"/>
      <c r="J48" s="45"/>
      <c r="K48" s="45"/>
      <c r="L48" s="44"/>
      <c r="M48" s="45"/>
      <c r="N48" s="45"/>
    </row>
    <row r="49" spans="1:14" ht="12.75" x14ac:dyDescent="0.2">
      <c r="B49" s="2"/>
      <c r="C49" s="44"/>
      <c r="D49" s="45"/>
      <c r="E49" s="45"/>
      <c r="F49" s="45"/>
      <c r="G49" s="45"/>
      <c r="H49" s="45"/>
      <c r="I49" s="45"/>
      <c r="J49" s="45"/>
      <c r="K49" s="45"/>
      <c r="L49" s="44"/>
      <c r="M49" s="45"/>
      <c r="N49" s="45"/>
    </row>
    <row r="50" spans="1:14" ht="12.75" x14ac:dyDescent="0.2">
      <c r="A50" s="4">
        <v>7</v>
      </c>
      <c r="B50" s="6" t="s">
        <v>311</v>
      </c>
      <c r="C50" s="44" t="s">
        <v>312</v>
      </c>
      <c r="D50" s="45"/>
      <c r="E50" s="45"/>
      <c r="F50" s="45"/>
      <c r="G50" s="45"/>
      <c r="H50" s="45"/>
      <c r="I50" s="45"/>
      <c r="J50" s="45"/>
      <c r="K50" s="45"/>
      <c r="L50" s="44"/>
      <c r="M50" s="45"/>
      <c r="N50" s="45"/>
    </row>
    <row r="51" spans="1:14" ht="12.75" x14ac:dyDescent="0.2">
      <c r="A51" s="4" t="s">
        <v>313</v>
      </c>
      <c r="B51" s="2"/>
      <c r="C51" s="44" t="s">
        <v>314</v>
      </c>
      <c r="D51" s="45"/>
      <c r="E51" s="45"/>
      <c r="F51" s="45"/>
      <c r="G51" s="45"/>
      <c r="H51" s="45"/>
      <c r="I51" s="45"/>
      <c r="J51" s="45"/>
      <c r="K51" s="45"/>
      <c r="L51" s="44"/>
      <c r="M51" s="45"/>
      <c r="N51" s="45"/>
    </row>
    <row r="52" spans="1:14" ht="12.75" x14ac:dyDescent="0.2">
      <c r="A52" s="4">
        <v>4</v>
      </c>
      <c r="B52" s="6" t="s">
        <v>315</v>
      </c>
      <c r="C52" s="44" t="s">
        <v>316</v>
      </c>
      <c r="D52" s="45"/>
      <c r="E52" s="45"/>
      <c r="F52" s="45"/>
      <c r="G52" s="45"/>
      <c r="H52" s="45"/>
      <c r="I52" s="45"/>
      <c r="J52" s="45"/>
      <c r="K52" s="45"/>
    </row>
    <row r="53" spans="1:14" ht="102" x14ac:dyDescent="0.2">
      <c r="A53" s="4">
        <v>8</v>
      </c>
      <c r="B53" s="6" t="s">
        <v>317</v>
      </c>
      <c r="C53" s="44" t="s">
        <v>318</v>
      </c>
      <c r="D53" s="45"/>
      <c r="E53" s="45"/>
      <c r="F53" s="45"/>
      <c r="G53" s="45"/>
      <c r="H53" s="45"/>
      <c r="I53" s="45"/>
      <c r="J53" s="45"/>
      <c r="K53" s="45"/>
    </row>
    <row r="54" spans="1:14" ht="12.75" x14ac:dyDescent="0.2">
      <c r="A54" s="4">
        <v>10</v>
      </c>
      <c r="B54" s="6" t="s">
        <v>319</v>
      </c>
      <c r="C54" s="44" t="s">
        <v>320</v>
      </c>
      <c r="D54" s="45"/>
      <c r="E54" s="45"/>
      <c r="F54" s="45"/>
      <c r="G54" s="45"/>
      <c r="H54" s="45"/>
      <c r="I54" s="45"/>
      <c r="J54" s="45"/>
      <c r="K54" s="45"/>
    </row>
    <row r="55" spans="1:14" ht="12.75" x14ac:dyDescent="0.2">
      <c r="A55" s="4">
        <v>11</v>
      </c>
      <c r="B55" s="6" t="s">
        <v>262</v>
      </c>
      <c r="C55" s="44" t="s">
        <v>321</v>
      </c>
      <c r="D55" s="45"/>
      <c r="E55" s="45"/>
      <c r="F55" s="45"/>
      <c r="G55" s="45"/>
      <c r="H55" s="45"/>
      <c r="I55" s="45"/>
      <c r="J55" s="45"/>
      <c r="K55" s="45"/>
    </row>
    <row r="56" spans="1:14" ht="12.75" x14ac:dyDescent="0.2">
      <c r="A56" s="4">
        <v>4</v>
      </c>
      <c r="B56" s="6" t="s">
        <v>322</v>
      </c>
      <c r="C56" s="44" t="s">
        <v>323</v>
      </c>
      <c r="D56" s="45"/>
      <c r="E56" s="45"/>
      <c r="F56" s="45"/>
      <c r="G56" s="45"/>
      <c r="H56" s="45"/>
      <c r="I56" s="45"/>
      <c r="J56" s="45"/>
      <c r="K56" s="45"/>
    </row>
    <row r="57" spans="1:14" ht="25.5" x14ac:dyDescent="0.2">
      <c r="A57" s="4">
        <v>6</v>
      </c>
      <c r="B57" s="6" t="s">
        <v>324</v>
      </c>
      <c r="C57" s="44" t="s">
        <v>325</v>
      </c>
      <c r="D57" s="45"/>
      <c r="E57" s="45"/>
      <c r="F57" s="45"/>
      <c r="G57" s="45"/>
      <c r="H57" s="45"/>
      <c r="I57" s="45"/>
      <c r="J57" s="45"/>
      <c r="K57" s="45"/>
    </row>
    <row r="58" spans="1:14" ht="12.75" x14ac:dyDescent="0.2">
      <c r="A58" s="48">
        <v>10</v>
      </c>
      <c r="B58" s="44" t="s">
        <v>326</v>
      </c>
      <c r="C58" s="44" t="s">
        <v>327</v>
      </c>
      <c r="D58" s="45"/>
      <c r="E58" s="45"/>
      <c r="F58" s="45"/>
      <c r="G58" s="45"/>
      <c r="H58" s="45"/>
      <c r="I58" s="45"/>
      <c r="J58" s="45"/>
      <c r="K58" s="45"/>
    </row>
    <row r="59" spans="1:14" ht="12.75" x14ac:dyDescent="0.2">
      <c r="A59" s="45"/>
      <c r="B59" s="45"/>
      <c r="C59" s="44" t="s">
        <v>328</v>
      </c>
      <c r="D59" s="45"/>
      <c r="E59" s="45"/>
      <c r="F59" s="45"/>
      <c r="G59" s="45"/>
      <c r="H59" s="45"/>
      <c r="I59" s="45"/>
      <c r="J59" s="45"/>
      <c r="K59" s="45"/>
    </row>
    <row r="60" spans="1:14" ht="12.75" x14ac:dyDescent="0.2">
      <c r="A60" s="45"/>
      <c r="B60" s="45"/>
      <c r="C60" s="44" t="s">
        <v>329</v>
      </c>
      <c r="D60" s="45"/>
      <c r="E60" s="45"/>
      <c r="F60" s="45"/>
      <c r="G60" s="45"/>
      <c r="H60" s="45"/>
      <c r="I60" s="45"/>
      <c r="J60" s="45"/>
      <c r="K60" s="45"/>
    </row>
    <row r="61" spans="1:14" ht="12.75" x14ac:dyDescent="0.2">
      <c r="A61" s="4">
        <v>9</v>
      </c>
      <c r="B61" s="6" t="s">
        <v>330</v>
      </c>
      <c r="C61" s="44" t="s">
        <v>331</v>
      </c>
      <c r="D61" s="45"/>
      <c r="E61" s="45"/>
      <c r="F61" s="45"/>
      <c r="G61" s="45"/>
      <c r="H61" s="45"/>
      <c r="I61" s="45"/>
      <c r="J61" s="45"/>
      <c r="K61" s="45"/>
      <c r="L61" s="4" t="s">
        <v>332</v>
      </c>
    </row>
    <row r="62" spans="1:14" ht="12.75" x14ac:dyDescent="0.2">
      <c r="B62" s="2"/>
      <c r="C62" s="44"/>
      <c r="D62" s="45"/>
      <c r="E62" s="45"/>
      <c r="F62" s="45"/>
      <c r="G62" s="45"/>
      <c r="H62" s="45"/>
      <c r="I62" s="45"/>
      <c r="J62" s="45"/>
      <c r="K62" s="45"/>
    </row>
    <row r="63" spans="1:14" ht="25.5" x14ac:dyDescent="0.2">
      <c r="A63" s="4">
        <v>6</v>
      </c>
      <c r="B63" s="6" t="s">
        <v>333</v>
      </c>
      <c r="C63" s="44" t="s">
        <v>334</v>
      </c>
      <c r="D63" s="45"/>
      <c r="E63" s="45"/>
      <c r="F63" s="45"/>
      <c r="G63" s="45"/>
      <c r="H63" s="45"/>
      <c r="I63" s="45"/>
      <c r="J63" s="45"/>
      <c r="K63" s="45"/>
    </row>
    <row r="64" spans="1:14" ht="12.75" x14ac:dyDescent="0.2">
      <c r="A64" s="4">
        <v>9</v>
      </c>
      <c r="B64" s="4" t="s">
        <v>260</v>
      </c>
      <c r="C64" s="44" t="s">
        <v>335</v>
      </c>
      <c r="D64" s="45"/>
      <c r="E64" s="45"/>
      <c r="F64" s="45"/>
      <c r="G64" s="45"/>
      <c r="H64" s="45"/>
      <c r="I64" s="45"/>
      <c r="J64" s="45"/>
      <c r="K64" s="45"/>
    </row>
    <row r="65" spans="1:12" ht="12.75" x14ac:dyDescent="0.2">
      <c r="A65" s="4">
        <v>7</v>
      </c>
      <c r="B65" s="4" t="s">
        <v>336</v>
      </c>
      <c r="C65" s="44" t="s">
        <v>337</v>
      </c>
      <c r="D65" s="45"/>
      <c r="E65" s="45"/>
      <c r="F65" s="45"/>
      <c r="G65" s="45"/>
      <c r="H65" s="45"/>
      <c r="I65" s="45"/>
      <c r="J65" s="45"/>
      <c r="K65" s="45"/>
    </row>
    <row r="66" spans="1:12" ht="12.75" x14ac:dyDescent="0.2">
      <c r="A66" s="4">
        <v>7</v>
      </c>
      <c r="B66" s="4" t="s">
        <v>338</v>
      </c>
      <c r="C66" s="44" t="s">
        <v>339</v>
      </c>
      <c r="D66" s="45"/>
      <c r="E66" s="45"/>
      <c r="F66" s="45"/>
      <c r="G66" s="45"/>
      <c r="H66" s="45"/>
      <c r="I66" s="45"/>
      <c r="J66" s="45"/>
      <c r="K66" s="45"/>
      <c r="L66" s="4" t="s">
        <v>340</v>
      </c>
    </row>
    <row r="67" spans="1:12" ht="12.75" x14ac:dyDescent="0.2">
      <c r="C67" s="44"/>
      <c r="D67" s="45"/>
      <c r="E67" s="45"/>
      <c r="F67" s="45"/>
      <c r="G67" s="45"/>
      <c r="H67" s="45"/>
      <c r="I67" s="45"/>
      <c r="J67" s="45"/>
      <c r="K67" s="45"/>
      <c r="L67" s="4" t="s">
        <v>341</v>
      </c>
    </row>
    <row r="68" spans="1:12" ht="12.75" x14ac:dyDescent="0.2">
      <c r="C68" s="44"/>
      <c r="D68" s="45"/>
      <c r="E68" s="45"/>
      <c r="F68" s="45"/>
      <c r="G68" s="45"/>
      <c r="H68" s="45"/>
      <c r="I68" s="45"/>
      <c r="J68" s="45"/>
      <c r="K68" s="45"/>
    </row>
    <row r="69" spans="1:12" ht="12.75" x14ac:dyDescent="0.2">
      <c r="C69" s="44"/>
      <c r="D69" s="45"/>
      <c r="E69" s="45"/>
      <c r="F69" s="45"/>
      <c r="G69" s="45"/>
      <c r="H69" s="45"/>
      <c r="I69" s="45"/>
      <c r="J69" s="45"/>
      <c r="K69" s="45"/>
    </row>
    <row r="70" spans="1:12" ht="12.75" x14ac:dyDescent="0.2">
      <c r="C70" s="44"/>
      <c r="D70" s="45"/>
      <c r="E70" s="45"/>
      <c r="F70" s="45"/>
      <c r="G70" s="45"/>
      <c r="H70" s="45"/>
      <c r="I70" s="45"/>
      <c r="J70" s="45"/>
      <c r="K70" s="45"/>
    </row>
    <row r="71" spans="1:12" ht="12.75" x14ac:dyDescent="0.2">
      <c r="C71" s="44"/>
      <c r="D71" s="45"/>
      <c r="E71" s="45"/>
      <c r="F71" s="45"/>
      <c r="G71" s="45"/>
      <c r="H71" s="45"/>
      <c r="I71" s="45"/>
      <c r="J71" s="45"/>
      <c r="K71" s="45"/>
    </row>
    <row r="72" spans="1:12" ht="12.75" x14ac:dyDescent="0.2">
      <c r="C72" s="44"/>
      <c r="D72" s="45"/>
      <c r="E72" s="45"/>
      <c r="F72" s="45"/>
      <c r="G72" s="45"/>
      <c r="H72" s="45"/>
      <c r="I72" s="45"/>
      <c r="J72" s="45"/>
      <c r="K72" s="45"/>
    </row>
    <row r="73" spans="1:12" ht="12.75" x14ac:dyDescent="0.2">
      <c r="C73" s="44"/>
      <c r="D73" s="45"/>
      <c r="E73" s="45"/>
      <c r="F73" s="45"/>
      <c r="G73" s="45"/>
      <c r="H73" s="45"/>
      <c r="I73" s="45"/>
      <c r="J73" s="45"/>
      <c r="K73" s="45"/>
    </row>
    <row r="74" spans="1:12" ht="12.75" x14ac:dyDescent="0.2">
      <c r="C74" s="44"/>
      <c r="D74" s="45"/>
      <c r="E74" s="45"/>
      <c r="F74" s="45"/>
      <c r="G74" s="45"/>
      <c r="H74" s="45"/>
      <c r="I74" s="45"/>
      <c r="J74" s="45"/>
      <c r="K74" s="45"/>
    </row>
    <row r="75" spans="1:12" ht="12.75" x14ac:dyDescent="0.2">
      <c r="C75" s="44"/>
      <c r="D75" s="45"/>
      <c r="E75" s="45"/>
      <c r="F75" s="45"/>
      <c r="G75" s="45"/>
      <c r="H75" s="45"/>
      <c r="I75" s="45"/>
      <c r="J75" s="45"/>
      <c r="K75" s="45"/>
    </row>
    <row r="76" spans="1:12" ht="12.75" x14ac:dyDescent="0.2">
      <c r="C76" s="44"/>
      <c r="D76" s="45"/>
      <c r="E76" s="45"/>
      <c r="F76" s="45"/>
      <c r="G76" s="45"/>
      <c r="H76" s="45"/>
      <c r="I76" s="45"/>
      <c r="J76" s="45"/>
      <c r="K76" s="45"/>
    </row>
    <row r="77" spans="1:12" ht="12.75" x14ac:dyDescent="0.2">
      <c r="C77" s="44"/>
      <c r="D77" s="45"/>
      <c r="E77" s="45"/>
      <c r="F77" s="45"/>
      <c r="G77" s="45"/>
      <c r="H77" s="45"/>
      <c r="I77" s="45"/>
      <c r="J77" s="45"/>
      <c r="K77" s="45"/>
    </row>
    <row r="78" spans="1:12" ht="12.75" x14ac:dyDescent="0.2">
      <c r="C78" s="44"/>
      <c r="D78" s="45"/>
      <c r="E78" s="45"/>
      <c r="F78" s="45"/>
      <c r="G78" s="45"/>
      <c r="H78" s="45"/>
      <c r="I78" s="45"/>
      <c r="J78" s="45"/>
      <c r="K78" s="45"/>
    </row>
    <row r="79" spans="1:12" ht="12.75" x14ac:dyDescent="0.2">
      <c r="C79" s="44"/>
      <c r="D79" s="45"/>
      <c r="E79" s="45"/>
      <c r="F79" s="45"/>
      <c r="G79" s="45"/>
      <c r="H79" s="45"/>
      <c r="I79" s="45"/>
      <c r="J79" s="45"/>
      <c r="K79" s="45"/>
    </row>
    <row r="80" spans="1:12" ht="12.75" x14ac:dyDescent="0.2">
      <c r="C80" s="44"/>
      <c r="D80" s="45"/>
      <c r="E80" s="45"/>
      <c r="F80" s="45"/>
      <c r="G80" s="45"/>
      <c r="H80" s="45"/>
      <c r="I80" s="45"/>
      <c r="J80" s="45"/>
      <c r="K80" s="45"/>
    </row>
    <row r="81" spans="3:3" ht="12.75" x14ac:dyDescent="0.2">
      <c r="C81" s="2"/>
    </row>
    <row r="82" spans="3:3" ht="12.75" x14ac:dyDescent="0.2">
      <c r="C82" s="2"/>
    </row>
    <row r="83" spans="3:3" ht="12.75" x14ac:dyDescent="0.2">
      <c r="C83" s="2"/>
    </row>
    <row r="84" spans="3:3" ht="12.75" x14ac:dyDescent="0.2">
      <c r="C84" s="2"/>
    </row>
    <row r="85" spans="3:3" ht="12.75" x14ac:dyDescent="0.2">
      <c r="C85" s="2"/>
    </row>
    <row r="86" spans="3:3" ht="12.75" x14ac:dyDescent="0.2">
      <c r="C86" s="2"/>
    </row>
    <row r="87" spans="3:3" ht="12.75" x14ac:dyDescent="0.2">
      <c r="C87" s="2"/>
    </row>
    <row r="88" spans="3:3" ht="12.75" x14ac:dyDescent="0.2">
      <c r="C88" s="2"/>
    </row>
    <row r="89" spans="3:3" ht="12.75" x14ac:dyDescent="0.2">
      <c r="C89" s="2"/>
    </row>
    <row r="90" spans="3:3" ht="12.75" x14ac:dyDescent="0.2">
      <c r="C90" s="2"/>
    </row>
    <row r="91" spans="3:3" ht="12.75" x14ac:dyDescent="0.2">
      <c r="C91" s="2"/>
    </row>
    <row r="92" spans="3:3" ht="12.75" x14ac:dyDescent="0.2">
      <c r="C92" s="2"/>
    </row>
    <row r="93" spans="3:3" ht="12.75" x14ac:dyDescent="0.2">
      <c r="C93" s="2"/>
    </row>
    <row r="94" spans="3:3" ht="12.75" x14ac:dyDescent="0.2">
      <c r="C94" s="2"/>
    </row>
    <row r="95" spans="3:3" ht="12.75" x14ac:dyDescent="0.2">
      <c r="C95" s="2"/>
    </row>
    <row r="96" spans="3:3" ht="12.75" x14ac:dyDescent="0.2">
      <c r="C96" s="2"/>
    </row>
    <row r="97" spans="3:3" ht="12.75" x14ac:dyDescent="0.2">
      <c r="C97" s="2"/>
    </row>
    <row r="98" spans="3:3" ht="12.75" x14ac:dyDescent="0.2">
      <c r="C98" s="2"/>
    </row>
    <row r="99" spans="3:3" ht="12.75" x14ac:dyDescent="0.2">
      <c r="C99" s="2"/>
    </row>
    <row r="100" spans="3:3" ht="12.75" x14ac:dyDescent="0.2">
      <c r="C100" s="2"/>
    </row>
    <row r="101" spans="3:3" ht="12.75" x14ac:dyDescent="0.2">
      <c r="C101" s="2"/>
    </row>
    <row r="102" spans="3:3" ht="12.75" x14ac:dyDescent="0.2">
      <c r="C102" s="2"/>
    </row>
    <row r="103" spans="3:3" ht="12.75" x14ac:dyDescent="0.2">
      <c r="C103" s="2"/>
    </row>
    <row r="104" spans="3:3" ht="12.75" x14ac:dyDescent="0.2">
      <c r="C104" s="2"/>
    </row>
    <row r="105" spans="3:3" ht="12.75" x14ac:dyDescent="0.2">
      <c r="C105" s="2"/>
    </row>
    <row r="106" spans="3:3" ht="12.75" x14ac:dyDescent="0.2">
      <c r="C106" s="2"/>
    </row>
    <row r="107" spans="3:3" ht="12.75" x14ac:dyDescent="0.2">
      <c r="C107" s="2"/>
    </row>
    <row r="108" spans="3:3" ht="12.75" x14ac:dyDescent="0.2">
      <c r="C108" s="2"/>
    </row>
    <row r="109" spans="3:3" ht="12.75" x14ac:dyDescent="0.2">
      <c r="C109" s="2"/>
    </row>
    <row r="110" spans="3:3" ht="12.75" x14ac:dyDescent="0.2">
      <c r="C110" s="2"/>
    </row>
    <row r="111" spans="3:3" ht="12.75" x14ac:dyDescent="0.2">
      <c r="C111" s="2"/>
    </row>
    <row r="112" spans="3:3" ht="12.75" x14ac:dyDescent="0.2">
      <c r="C112" s="2"/>
    </row>
    <row r="113" spans="3:3" ht="12.75" x14ac:dyDescent="0.2">
      <c r="C113" s="2"/>
    </row>
    <row r="114" spans="3:3" ht="12.75" x14ac:dyDescent="0.2">
      <c r="C114" s="2"/>
    </row>
    <row r="115" spans="3:3" ht="12.75" x14ac:dyDescent="0.2">
      <c r="C115" s="2"/>
    </row>
    <row r="116" spans="3:3" ht="12.75" x14ac:dyDescent="0.2">
      <c r="C116" s="2"/>
    </row>
    <row r="117" spans="3:3" ht="12.75" x14ac:dyDescent="0.2">
      <c r="C117" s="2"/>
    </row>
    <row r="118" spans="3:3" ht="12.75" x14ac:dyDescent="0.2">
      <c r="C118" s="2"/>
    </row>
    <row r="119" spans="3:3" ht="12.75" x14ac:dyDescent="0.2">
      <c r="C119" s="2"/>
    </row>
    <row r="120" spans="3:3" ht="12.75" x14ac:dyDescent="0.2">
      <c r="C120" s="2"/>
    </row>
    <row r="121" spans="3:3" ht="12.75" x14ac:dyDescent="0.2">
      <c r="C121" s="2"/>
    </row>
    <row r="122" spans="3:3" ht="12.75" x14ac:dyDescent="0.2">
      <c r="C122" s="2"/>
    </row>
    <row r="123" spans="3:3" ht="12.75" x14ac:dyDescent="0.2">
      <c r="C123" s="2"/>
    </row>
    <row r="124" spans="3:3" ht="12.75" x14ac:dyDescent="0.2">
      <c r="C124" s="2"/>
    </row>
    <row r="125" spans="3:3" ht="12.75" x14ac:dyDescent="0.2">
      <c r="C125" s="2"/>
    </row>
    <row r="126" spans="3:3" ht="12.75" x14ac:dyDescent="0.2">
      <c r="C126" s="2"/>
    </row>
    <row r="127" spans="3:3" ht="12.75" x14ac:dyDescent="0.2">
      <c r="C127" s="2"/>
    </row>
    <row r="128" spans="3:3" ht="12.75" x14ac:dyDescent="0.2">
      <c r="C128" s="2"/>
    </row>
    <row r="129" spans="3:3" ht="12.75" x14ac:dyDescent="0.2">
      <c r="C129" s="2"/>
    </row>
    <row r="130" spans="3:3" ht="12.75" x14ac:dyDescent="0.2">
      <c r="C130" s="2"/>
    </row>
    <row r="131" spans="3:3" ht="12.75" x14ac:dyDescent="0.2">
      <c r="C131" s="2"/>
    </row>
    <row r="132" spans="3:3" ht="12.75" x14ac:dyDescent="0.2">
      <c r="C132" s="2"/>
    </row>
    <row r="133" spans="3:3" ht="12.75" x14ac:dyDescent="0.2">
      <c r="C133" s="2"/>
    </row>
    <row r="134" spans="3:3" ht="12.75" x14ac:dyDescent="0.2">
      <c r="C134" s="2"/>
    </row>
    <row r="135" spans="3:3" ht="12.75" x14ac:dyDescent="0.2">
      <c r="C135" s="2"/>
    </row>
    <row r="136" spans="3:3" ht="12.75" x14ac:dyDescent="0.2">
      <c r="C136" s="2"/>
    </row>
    <row r="137" spans="3:3" ht="12.75" x14ac:dyDescent="0.2">
      <c r="C137" s="2"/>
    </row>
    <row r="138" spans="3:3" ht="12.75" x14ac:dyDescent="0.2">
      <c r="C138" s="2"/>
    </row>
    <row r="139" spans="3:3" ht="12.75" x14ac:dyDescent="0.2">
      <c r="C139" s="2"/>
    </row>
    <row r="140" spans="3:3" ht="12.75" x14ac:dyDescent="0.2">
      <c r="C140" s="2"/>
    </row>
    <row r="141" spans="3:3" ht="12.75" x14ac:dyDescent="0.2">
      <c r="C141" s="2"/>
    </row>
    <row r="142" spans="3:3" ht="12.75" x14ac:dyDescent="0.2">
      <c r="C142" s="2"/>
    </row>
    <row r="143" spans="3:3" ht="12.75" x14ac:dyDescent="0.2">
      <c r="C143" s="2"/>
    </row>
    <row r="144" spans="3:3" ht="12.75" x14ac:dyDescent="0.2">
      <c r="C144" s="2"/>
    </row>
    <row r="145" spans="3:3" ht="12.75" x14ac:dyDescent="0.2">
      <c r="C145" s="2"/>
    </row>
    <row r="146" spans="3:3" ht="12.75" x14ac:dyDescent="0.2">
      <c r="C146" s="2"/>
    </row>
    <row r="147" spans="3:3" ht="12.75" x14ac:dyDescent="0.2">
      <c r="C147" s="2"/>
    </row>
    <row r="148" spans="3:3" ht="12.75" x14ac:dyDescent="0.2">
      <c r="C148" s="2"/>
    </row>
    <row r="149" spans="3:3" ht="12.75" x14ac:dyDescent="0.2">
      <c r="C149" s="2"/>
    </row>
    <row r="150" spans="3:3" ht="12.75" x14ac:dyDescent="0.2">
      <c r="C150" s="2"/>
    </row>
    <row r="151" spans="3:3" ht="12.75" x14ac:dyDescent="0.2">
      <c r="C151" s="2"/>
    </row>
    <row r="152" spans="3:3" ht="12.75" x14ac:dyDescent="0.2">
      <c r="C152" s="2"/>
    </row>
    <row r="153" spans="3:3" ht="12.75" x14ac:dyDescent="0.2">
      <c r="C153" s="2"/>
    </row>
    <row r="154" spans="3:3" ht="12.75" x14ac:dyDescent="0.2">
      <c r="C154" s="2"/>
    </row>
    <row r="155" spans="3:3" ht="12.75" x14ac:dyDescent="0.2">
      <c r="C155" s="2"/>
    </row>
    <row r="156" spans="3:3" ht="12.75" x14ac:dyDescent="0.2">
      <c r="C156" s="2"/>
    </row>
    <row r="157" spans="3:3" ht="12.75" x14ac:dyDescent="0.2">
      <c r="C157" s="2"/>
    </row>
    <row r="158" spans="3:3" ht="12.75" x14ac:dyDescent="0.2">
      <c r="C158" s="2"/>
    </row>
    <row r="159" spans="3:3" ht="12.75" x14ac:dyDescent="0.2">
      <c r="C159" s="2"/>
    </row>
    <row r="160" spans="3:3" ht="12.75" x14ac:dyDescent="0.2">
      <c r="C160" s="2"/>
    </row>
    <row r="161" spans="3:3" ht="12.75" x14ac:dyDescent="0.2">
      <c r="C161" s="2"/>
    </row>
    <row r="162" spans="3:3" ht="12.75" x14ac:dyDescent="0.2">
      <c r="C162" s="2"/>
    </row>
    <row r="163" spans="3:3" ht="12.75" x14ac:dyDescent="0.2">
      <c r="C163" s="2"/>
    </row>
    <row r="164" spans="3:3" ht="12.75" x14ac:dyDescent="0.2">
      <c r="C164" s="2"/>
    </row>
    <row r="165" spans="3:3" ht="12.75" x14ac:dyDescent="0.2">
      <c r="C165" s="2"/>
    </row>
    <row r="166" spans="3:3" ht="12.75" x14ac:dyDescent="0.2">
      <c r="C166" s="2"/>
    </row>
    <row r="167" spans="3:3" ht="12.75" x14ac:dyDescent="0.2">
      <c r="C167" s="2"/>
    </row>
    <row r="168" spans="3:3" ht="12.75" x14ac:dyDescent="0.2">
      <c r="C168" s="2"/>
    </row>
    <row r="169" spans="3:3" ht="12.75" x14ac:dyDescent="0.2">
      <c r="C169" s="2"/>
    </row>
    <row r="170" spans="3:3" ht="12.75" x14ac:dyDescent="0.2">
      <c r="C170" s="2"/>
    </row>
    <row r="171" spans="3:3" ht="12.75" x14ac:dyDescent="0.2">
      <c r="C171" s="2"/>
    </row>
    <row r="172" spans="3:3" ht="12.75" x14ac:dyDescent="0.2">
      <c r="C172" s="2"/>
    </row>
    <row r="173" spans="3:3" ht="12.75" x14ac:dyDescent="0.2">
      <c r="C173" s="2"/>
    </row>
    <row r="174" spans="3:3" ht="12.75" x14ac:dyDescent="0.2">
      <c r="C174" s="2"/>
    </row>
    <row r="175" spans="3:3" ht="12.75" x14ac:dyDescent="0.2">
      <c r="C175" s="2"/>
    </row>
    <row r="176" spans="3:3" ht="12.75" x14ac:dyDescent="0.2">
      <c r="C176" s="2"/>
    </row>
    <row r="177" spans="3:3" ht="12.75" x14ac:dyDescent="0.2">
      <c r="C177" s="2"/>
    </row>
    <row r="178" spans="3:3" ht="12.75" x14ac:dyDescent="0.2">
      <c r="C178" s="2"/>
    </row>
    <row r="179" spans="3:3" ht="12.75" x14ac:dyDescent="0.2">
      <c r="C179" s="2"/>
    </row>
    <row r="180" spans="3:3" ht="12.75" x14ac:dyDescent="0.2">
      <c r="C180" s="2"/>
    </row>
    <row r="181" spans="3:3" ht="12.75" x14ac:dyDescent="0.2">
      <c r="C181" s="2"/>
    </row>
    <row r="182" spans="3:3" ht="12.75" x14ac:dyDescent="0.2">
      <c r="C182" s="2"/>
    </row>
    <row r="183" spans="3:3" ht="12.75" x14ac:dyDescent="0.2">
      <c r="C183" s="2"/>
    </row>
    <row r="184" spans="3:3" ht="12.75" x14ac:dyDescent="0.2">
      <c r="C184" s="2"/>
    </row>
    <row r="185" spans="3:3" ht="12.75" x14ac:dyDescent="0.2">
      <c r="C185" s="2"/>
    </row>
    <row r="186" spans="3:3" ht="12.75" x14ac:dyDescent="0.2">
      <c r="C186" s="2"/>
    </row>
    <row r="187" spans="3:3" ht="12.75" x14ac:dyDescent="0.2">
      <c r="C187" s="2"/>
    </row>
    <row r="188" spans="3:3" ht="12.75" x14ac:dyDescent="0.2">
      <c r="C188" s="2"/>
    </row>
    <row r="189" spans="3:3" ht="12.75" x14ac:dyDescent="0.2">
      <c r="C189" s="2"/>
    </row>
    <row r="190" spans="3:3" ht="12.75" x14ac:dyDescent="0.2">
      <c r="C190" s="2"/>
    </row>
    <row r="191" spans="3:3" ht="12.75" x14ac:dyDescent="0.2">
      <c r="C191" s="2"/>
    </row>
    <row r="192" spans="3:3" ht="12.75" x14ac:dyDescent="0.2">
      <c r="C192" s="2"/>
    </row>
    <row r="193" spans="3:3" ht="12.75" x14ac:dyDescent="0.2">
      <c r="C193" s="2"/>
    </row>
    <row r="194" spans="3:3" ht="12.75" x14ac:dyDescent="0.2">
      <c r="C194" s="2"/>
    </row>
    <row r="195" spans="3:3" ht="12.75" x14ac:dyDescent="0.2">
      <c r="C195" s="2"/>
    </row>
    <row r="196" spans="3:3" ht="12.75" x14ac:dyDescent="0.2">
      <c r="C196" s="2"/>
    </row>
    <row r="197" spans="3:3" ht="12.75" x14ac:dyDescent="0.2">
      <c r="C197" s="2"/>
    </row>
    <row r="198" spans="3:3" ht="12.75" x14ac:dyDescent="0.2">
      <c r="C198" s="2"/>
    </row>
    <row r="199" spans="3:3" ht="12.75" x14ac:dyDescent="0.2">
      <c r="C199" s="2"/>
    </row>
    <row r="200" spans="3:3" ht="12.75" x14ac:dyDescent="0.2">
      <c r="C200" s="2"/>
    </row>
    <row r="201" spans="3:3" ht="12.75" x14ac:dyDescent="0.2">
      <c r="C201" s="2"/>
    </row>
    <row r="202" spans="3:3" ht="12.75" x14ac:dyDescent="0.2">
      <c r="C202" s="2"/>
    </row>
    <row r="203" spans="3:3" ht="12.75" x14ac:dyDescent="0.2">
      <c r="C203" s="2"/>
    </row>
    <row r="204" spans="3:3" ht="12.75" x14ac:dyDescent="0.2">
      <c r="C204" s="2"/>
    </row>
    <row r="205" spans="3:3" ht="12.75" x14ac:dyDescent="0.2">
      <c r="C205" s="2"/>
    </row>
    <row r="206" spans="3:3" ht="12.75" x14ac:dyDescent="0.2">
      <c r="C206" s="2"/>
    </row>
    <row r="207" spans="3:3" ht="12.75" x14ac:dyDescent="0.2">
      <c r="C207" s="2"/>
    </row>
    <row r="208" spans="3:3" ht="12.75" x14ac:dyDescent="0.2">
      <c r="C208" s="2"/>
    </row>
    <row r="209" spans="3:3" ht="12.75" x14ac:dyDescent="0.2">
      <c r="C209" s="2"/>
    </row>
    <row r="210" spans="3:3" ht="12.75" x14ac:dyDescent="0.2">
      <c r="C210" s="2"/>
    </row>
    <row r="211" spans="3:3" ht="12.75" x14ac:dyDescent="0.2">
      <c r="C211" s="2"/>
    </row>
    <row r="212" spans="3:3" ht="12.75" x14ac:dyDescent="0.2">
      <c r="C212" s="2"/>
    </row>
    <row r="213" spans="3:3" ht="12.75" x14ac:dyDescent="0.2">
      <c r="C213" s="2"/>
    </row>
    <row r="214" spans="3:3" ht="12.75" x14ac:dyDescent="0.2">
      <c r="C214" s="2"/>
    </row>
    <row r="215" spans="3:3" ht="12.75" x14ac:dyDescent="0.2">
      <c r="C215" s="2"/>
    </row>
    <row r="216" spans="3:3" ht="12.75" x14ac:dyDescent="0.2">
      <c r="C216" s="2"/>
    </row>
    <row r="217" spans="3:3" ht="12.75" x14ac:dyDescent="0.2">
      <c r="C217" s="2"/>
    </row>
    <row r="218" spans="3:3" ht="12.75" x14ac:dyDescent="0.2">
      <c r="C218" s="2"/>
    </row>
    <row r="219" spans="3:3" ht="12.75" x14ac:dyDescent="0.2">
      <c r="C219" s="2"/>
    </row>
    <row r="220" spans="3:3" ht="12.75" x14ac:dyDescent="0.2">
      <c r="C220" s="2"/>
    </row>
    <row r="221" spans="3:3" ht="12.75" x14ac:dyDescent="0.2">
      <c r="C221" s="2"/>
    </row>
    <row r="222" spans="3:3" ht="12.75" x14ac:dyDescent="0.2">
      <c r="C222" s="2"/>
    </row>
    <row r="223" spans="3:3" ht="12.75" x14ac:dyDescent="0.2">
      <c r="C223" s="2"/>
    </row>
    <row r="224" spans="3:3" ht="12.75" x14ac:dyDescent="0.2">
      <c r="C224" s="2"/>
    </row>
    <row r="225" spans="3:3" ht="12.75" x14ac:dyDescent="0.2">
      <c r="C225" s="2"/>
    </row>
    <row r="226" spans="3:3" ht="12.75" x14ac:dyDescent="0.2">
      <c r="C226" s="2"/>
    </row>
    <row r="227" spans="3:3" ht="12.75" x14ac:dyDescent="0.2">
      <c r="C227" s="2"/>
    </row>
    <row r="228" spans="3:3" ht="12.75" x14ac:dyDescent="0.2">
      <c r="C228" s="2"/>
    </row>
    <row r="229" spans="3:3" ht="12.75" x14ac:dyDescent="0.2">
      <c r="C229" s="2"/>
    </row>
    <row r="230" spans="3:3" ht="12.75" x14ac:dyDescent="0.2">
      <c r="C230" s="2"/>
    </row>
    <row r="231" spans="3:3" ht="12.75" x14ac:dyDescent="0.2">
      <c r="C231" s="2"/>
    </row>
    <row r="232" spans="3:3" ht="12.75" x14ac:dyDescent="0.2">
      <c r="C232" s="2"/>
    </row>
    <row r="233" spans="3:3" ht="12.75" x14ac:dyDescent="0.2">
      <c r="C233" s="2"/>
    </row>
    <row r="234" spans="3:3" ht="12.75" x14ac:dyDescent="0.2">
      <c r="C234" s="2"/>
    </row>
    <row r="235" spans="3:3" ht="12.75" x14ac:dyDescent="0.2">
      <c r="C235" s="2"/>
    </row>
    <row r="236" spans="3:3" ht="12.75" x14ac:dyDescent="0.2">
      <c r="C236" s="2"/>
    </row>
    <row r="237" spans="3:3" ht="12.75" x14ac:dyDescent="0.2">
      <c r="C237" s="2"/>
    </row>
    <row r="238" spans="3:3" ht="12.75" x14ac:dyDescent="0.2">
      <c r="C238" s="2"/>
    </row>
    <row r="239" spans="3:3" ht="12.75" x14ac:dyDescent="0.2">
      <c r="C239" s="2"/>
    </row>
    <row r="240" spans="3:3" ht="12.75" x14ac:dyDescent="0.2">
      <c r="C240" s="2"/>
    </row>
    <row r="241" spans="3:3" ht="12.75" x14ac:dyDescent="0.2">
      <c r="C241" s="2"/>
    </row>
    <row r="242" spans="3:3" ht="12.75" x14ac:dyDescent="0.2">
      <c r="C242" s="2"/>
    </row>
    <row r="243" spans="3:3" ht="12.75" x14ac:dyDescent="0.2">
      <c r="C243" s="2"/>
    </row>
    <row r="244" spans="3:3" ht="12.75" x14ac:dyDescent="0.2">
      <c r="C244" s="2"/>
    </row>
    <row r="245" spans="3:3" ht="12.75" x14ac:dyDescent="0.2">
      <c r="C245" s="2"/>
    </row>
    <row r="246" spans="3:3" ht="12.75" x14ac:dyDescent="0.2">
      <c r="C246" s="2"/>
    </row>
    <row r="247" spans="3:3" ht="12.75" x14ac:dyDescent="0.2">
      <c r="C247" s="2"/>
    </row>
    <row r="248" spans="3:3" ht="12.75" x14ac:dyDescent="0.2">
      <c r="C248" s="2"/>
    </row>
    <row r="249" spans="3:3" ht="12.75" x14ac:dyDescent="0.2">
      <c r="C249" s="2"/>
    </row>
    <row r="250" spans="3:3" ht="12.75" x14ac:dyDescent="0.2">
      <c r="C250" s="2"/>
    </row>
    <row r="251" spans="3:3" ht="12.75" x14ac:dyDescent="0.2">
      <c r="C251" s="2"/>
    </row>
    <row r="252" spans="3:3" ht="12.75" x14ac:dyDescent="0.2">
      <c r="C252" s="2"/>
    </row>
    <row r="253" spans="3:3" ht="12.75" x14ac:dyDescent="0.2">
      <c r="C253" s="2"/>
    </row>
    <row r="254" spans="3:3" ht="12.75" x14ac:dyDescent="0.2">
      <c r="C254" s="2"/>
    </row>
    <row r="255" spans="3:3" ht="12.75" x14ac:dyDescent="0.2">
      <c r="C255" s="2"/>
    </row>
    <row r="256" spans="3:3" ht="12.75" x14ac:dyDescent="0.2">
      <c r="C256" s="2"/>
    </row>
    <row r="257" spans="3:3" ht="12.75" x14ac:dyDescent="0.2">
      <c r="C257" s="2"/>
    </row>
    <row r="258" spans="3:3" ht="12.75" x14ac:dyDescent="0.2">
      <c r="C258" s="2"/>
    </row>
    <row r="259" spans="3:3" ht="12.75" x14ac:dyDescent="0.2">
      <c r="C259" s="2"/>
    </row>
    <row r="260" spans="3:3" ht="12.75" x14ac:dyDescent="0.2">
      <c r="C260" s="2"/>
    </row>
    <row r="261" spans="3:3" ht="12.75" x14ac:dyDescent="0.2">
      <c r="C261" s="2"/>
    </row>
    <row r="262" spans="3:3" ht="12.75" x14ac:dyDescent="0.2">
      <c r="C262" s="2"/>
    </row>
    <row r="263" spans="3:3" ht="12.75" x14ac:dyDescent="0.2">
      <c r="C263" s="2"/>
    </row>
    <row r="264" spans="3:3" ht="12.75" x14ac:dyDescent="0.2">
      <c r="C264" s="2"/>
    </row>
    <row r="265" spans="3:3" ht="12.75" x14ac:dyDescent="0.2">
      <c r="C265" s="2"/>
    </row>
    <row r="266" spans="3:3" ht="12.75" x14ac:dyDescent="0.2">
      <c r="C266" s="2"/>
    </row>
    <row r="267" spans="3:3" ht="12.75" x14ac:dyDescent="0.2">
      <c r="C267" s="2"/>
    </row>
    <row r="268" spans="3:3" ht="12.75" x14ac:dyDescent="0.2">
      <c r="C268" s="2"/>
    </row>
    <row r="269" spans="3:3" ht="12.75" x14ac:dyDescent="0.2">
      <c r="C269" s="2"/>
    </row>
    <row r="270" spans="3:3" ht="12.75" x14ac:dyDescent="0.2">
      <c r="C270" s="2"/>
    </row>
    <row r="271" spans="3:3" ht="12.75" x14ac:dyDescent="0.2">
      <c r="C271" s="2"/>
    </row>
    <row r="272" spans="3:3" ht="12.75" x14ac:dyDescent="0.2">
      <c r="C272" s="2"/>
    </row>
    <row r="273" spans="3:3" ht="12.75" x14ac:dyDescent="0.2">
      <c r="C273" s="2"/>
    </row>
    <row r="274" spans="3:3" ht="12.75" x14ac:dyDescent="0.2">
      <c r="C274" s="2"/>
    </row>
    <row r="275" spans="3:3" ht="12.75" x14ac:dyDescent="0.2">
      <c r="C275" s="2"/>
    </row>
    <row r="276" spans="3:3" ht="12.75" x14ac:dyDescent="0.2">
      <c r="C276" s="2"/>
    </row>
    <row r="277" spans="3:3" ht="12.75" x14ac:dyDescent="0.2">
      <c r="C277" s="2"/>
    </row>
    <row r="278" spans="3:3" ht="12.75" x14ac:dyDescent="0.2">
      <c r="C278" s="2"/>
    </row>
    <row r="279" spans="3:3" ht="12.75" x14ac:dyDescent="0.2">
      <c r="C279" s="2"/>
    </row>
    <row r="280" spans="3:3" ht="12.75" x14ac:dyDescent="0.2">
      <c r="C280" s="2"/>
    </row>
    <row r="281" spans="3:3" ht="12.75" x14ac:dyDescent="0.2">
      <c r="C281" s="2"/>
    </row>
    <row r="282" spans="3:3" ht="12.75" x14ac:dyDescent="0.2">
      <c r="C282" s="2"/>
    </row>
    <row r="283" spans="3:3" ht="12.75" x14ac:dyDescent="0.2">
      <c r="C283" s="2"/>
    </row>
    <row r="284" spans="3:3" ht="12.75" x14ac:dyDescent="0.2">
      <c r="C284" s="2"/>
    </row>
    <row r="285" spans="3:3" ht="12.75" x14ac:dyDescent="0.2">
      <c r="C285" s="2"/>
    </row>
    <row r="286" spans="3:3" ht="12.75" x14ac:dyDescent="0.2">
      <c r="C286" s="2"/>
    </row>
    <row r="287" spans="3:3" ht="12.75" x14ac:dyDescent="0.2">
      <c r="C287" s="2"/>
    </row>
    <row r="288" spans="3:3" ht="12.75" x14ac:dyDescent="0.2">
      <c r="C288" s="2"/>
    </row>
    <row r="289" spans="3:3" ht="12.75" x14ac:dyDescent="0.2">
      <c r="C289" s="2"/>
    </row>
    <row r="290" spans="3:3" ht="12.75" x14ac:dyDescent="0.2">
      <c r="C290" s="2"/>
    </row>
    <row r="291" spans="3:3" ht="12.75" x14ac:dyDescent="0.2">
      <c r="C291" s="2"/>
    </row>
    <row r="292" spans="3:3" ht="12.75" x14ac:dyDescent="0.2">
      <c r="C292" s="2"/>
    </row>
    <row r="293" spans="3:3" ht="12.75" x14ac:dyDescent="0.2">
      <c r="C293" s="2"/>
    </row>
    <row r="294" spans="3:3" ht="12.75" x14ac:dyDescent="0.2">
      <c r="C294" s="2"/>
    </row>
    <row r="295" spans="3:3" ht="12.75" x14ac:dyDescent="0.2">
      <c r="C295" s="2"/>
    </row>
    <row r="296" spans="3:3" ht="12.75" x14ac:dyDescent="0.2">
      <c r="C296" s="2"/>
    </row>
    <row r="297" spans="3:3" ht="12.75" x14ac:dyDescent="0.2">
      <c r="C297" s="2"/>
    </row>
    <row r="298" spans="3:3" ht="12.75" x14ac:dyDescent="0.2">
      <c r="C298" s="2"/>
    </row>
    <row r="299" spans="3:3" ht="12.75" x14ac:dyDescent="0.2">
      <c r="C299" s="2"/>
    </row>
    <row r="300" spans="3:3" ht="12.75" x14ac:dyDescent="0.2">
      <c r="C300" s="2"/>
    </row>
    <row r="301" spans="3:3" ht="12.75" x14ac:dyDescent="0.2">
      <c r="C301" s="2"/>
    </row>
    <row r="302" spans="3:3" ht="12.75" x14ac:dyDescent="0.2">
      <c r="C302" s="2"/>
    </row>
    <row r="303" spans="3:3" ht="12.75" x14ac:dyDescent="0.2">
      <c r="C303" s="2"/>
    </row>
    <row r="304" spans="3:3" ht="12.75" x14ac:dyDescent="0.2">
      <c r="C304" s="2"/>
    </row>
    <row r="305" spans="3:3" ht="12.75" x14ac:dyDescent="0.2">
      <c r="C305" s="2"/>
    </row>
    <row r="306" spans="3:3" ht="12.75" x14ac:dyDescent="0.2">
      <c r="C306" s="2"/>
    </row>
    <row r="307" spans="3:3" ht="12.75" x14ac:dyDescent="0.2">
      <c r="C307" s="2"/>
    </row>
    <row r="308" spans="3:3" ht="12.75" x14ac:dyDescent="0.2">
      <c r="C308" s="2"/>
    </row>
    <row r="309" spans="3:3" ht="12.75" x14ac:dyDescent="0.2">
      <c r="C309" s="2"/>
    </row>
    <row r="310" spans="3:3" ht="12.75" x14ac:dyDescent="0.2">
      <c r="C310" s="2"/>
    </row>
    <row r="311" spans="3:3" ht="12.75" x14ac:dyDescent="0.2">
      <c r="C311" s="2"/>
    </row>
    <row r="312" spans="3:3" ht="12.75" x14ac:dyDescent="0.2">
      <c r="C312" s="2"/>
    </row>
    <row r="313" spans="3:3" ht="12.75" x14ac:dyDescent="0.2">
      <c r="C313" s="2"/>
    </row>
    <row r="314" spans="3:3" ht="12.75" x14ac:dyDescent="0.2">
      <c r="C314" s="2"/>
    </row>
    <row r="315" spans="3:3" ht="12.75" x14ac:dyDescent="0.2">
      <c r="C315" s="2"/>
    </row>
    <row r="316" spans="3:3" ht="12.75" x14ac:dyDescent="0.2">
      <c r="C316" s="2"/>
    </row>
    <row r="317" spans="3:3" ht="12.75" x14ac:dyDescent="0.2">
      <c r="C317" s="2"/>
    </row>
    <row r="318" spans="3:3" ht="12.75" x14ac:dyDescent="0.2">
      <c r="C318" s="2"/>
    </row>
    <row r="319" spans="3:3" ht="12.75" x14ac:dyDescent="0.2">
      <c r="C319" s="2"/>
    </row>
    <row r="320" spans="3:3" ht="12.75" x14ac:dyDescent="0.2">
      <c r="C320" s="2"/>
    </row>
    <row r="321" spans="3:3" ht="12.75" x14ac:dyDescent="0.2">
      <c r="C321" s="2"/>
    </row>
    <row r="322" spans="3:3" ht="12.75" x14ac:dyDescent="0.2">
      <c r="C322" s="2"/>
    </row>
    <row r="323" spans="3:3" ht="12.75" x14ac:dyDescent="0.2">
      <c r="C323" s="2"/>
    </row>
    <row r="324" spans="3:3" ht="12.75" x14ac:dyDescent="0.2">
      <c r="C324" s="2"/>
    </row>
    <row r="325" spans="3:3" ht="12.75" x14ac:dyDescent="0.2">
      <c r="C325" s="2"/>
    </row>
    <row r="326" spans="3:3" ht="12.75" x14ac:dyDescent="0.2">
      <c r="C326" s="2"/>
    </row>
    <row r="327" spans="3:3" ht="12.75" x14ac:dyDescent="0.2">
      <c r="C327" s="2"/>
    </row>
    <row r="328" spans="3:3" ht="12.75" x14ac:dyDescent="0.2">
      <c r="C328" s="2"/>
    </row>
    <row r="329" spans="3:3" ht="12.75" x14ac:dyDescent="0.2">
      <c r="C329" s="2"/>
    </row>
    <row r="330" spans="3:3" ht="12.75" x14ac:dyDescent="0.2">
      <c r="C330" s="2"/>
    </row>
    <row r="331" spans="3:3" ht="12.75" x14ac:dyDescent="0.2">
      <c r="C331" s="2"/>
    </row>
    <row r="332" spans="3:3" ht="12.75" x14ac:dyDescent="0.2">
      <c r="C332" s="2"/>
    </row>
    <row r="333" spans="3:3" ht="12.75" x14ac:dyDescent="0.2">
      <c r="C333" s="2"/>
    </row>
    <row r="334" spans="3:3" ht="12.75" x14ac:dyDescent="0.2">
      <c r="C334" s="2"/>
    </row>
    <row r="335" spans="3:3" ht="12.75" x14ac:dyDescent="0.2">
      <c r="C335" s="2"/>
    </row>
    <row r="336" spans="3:3" ht="12.75" x14ac:dyDescent="0.2">
      <c r="C336" s="2"/>
    </row>
    <row r="337" spans="3:3" ht="12.75" x14ac:dyDescent="0.2">
      <c r="C337" s="2"/>
    </row>
    <row r="338" spans="3:3" ht="12.75" x14ac:dyDescent="0.2">
      <c r="C338" s="2"/>
    </row>
    <row r="339" spans="3:3" ht="12.75" x14ac:dyDescent="0.2">
      <c r="C339" s="2"/>
    </row>
    <row r="340" spans="3:3" ht="12.75" x14ac:dyDescent="0.2">
      <c r="C340" s="2"/>
    </row>
    <row r="341" spans="3:3" ht="12.75" x14ac:dyDescent="0.2">
      <c r="C341" s="2"/>
    </row>
    <row r="342" spans="3:3" ht="12.75" x14ac:dyDescent="0.2">
      <c r="C342" s="2"/>
    </row>
    <row r="343" spans="3:3" ht="12.75" x14ac:dyDescent="0.2">
      <c r="C343" s="2"/>
    </row>
    <row r="344" spans="3:3" ht="12.75" x14ac:dyDescent="0.2">
      <c r="C344" s="2"/>
    </row>
    <row r="345" spans="3:3" ht="12.75" x14ac:dyDescent="0.2">
      <c r="C345" s="2"/>
    </row>
    <row r="346" spans="3:3" ht="12.75" x14ac:dyDescent="0.2">
      <c r="C346" s="2"/>
    </row>
    <row r="347" spans="3:3" ht="12.75" x14ac:dyDescent="0.2">
      <c r="C347" s="2"/>
    </row>
    <row r="348" spans="3:3" ht="12.75" x14ac:dyDescent="0.2">
      <c r="C348" s="2"/>
    </row>
    <row r="349" spans="3:3" ht="12.75" x14ac:dyDescent="0.2">
      <c r="C349" s="2"/>
    </row>
    <row r="350" spans="3:3" ht="12.75" x14ac:dyDescent="0.2">
      <c r="C350" s="2"/>
    </row>
    <row r="351" spans="3:3" ht="12.75" x14ac:dyDescent="0.2">
      <c r="C351" s="2"/>
    </row>
    <row r="352" spans="3:3" ht="12.75" x14ac:dyDescent="0.2">
      <c r="C352" s="2"/>
    </row>
    <row r="353" spans="3:3" ht="12.75" x14ac:dyDescent="0.2">
      <c r="C353" s="2"/>
    </row>
    <row r="354" spans="3:3" ht="12.75" x14ac:dyDescent="0.2">
      <c r="C354" s="2"/>
    </row>
    <row r="355" spans="3:3" ht="12.75" x14ac:dyDescent="0.2">
      <c r="C355" s="2"/>
    </row>
    <row r="356" spans="3:3" ht="12.75" x14ac:dyDescent="0.2">
      <c r="C356" s="2"/>
    </row>
    <row r="357" spans="3:3" ht="12.75" x14ac:dyDescent="0.2">
      <c r="C357" s="2"/>
    </row>
    <row r="358" spans="3:3" ht="12.75" x14ac:dyDescent="0.2">
      <c r="C358" s="2"/>
    </row>
    <row r="359" spans="3:3" ht="12.75" x14ac:dyDescent="0.2">
      <c r="C359" s="2"/>
    </row>
    <row r="360" spans="3:3" ht="12.75" x14ac:dyDescent="0.2">
      <c r="C360" s="2"/>
    </row>
    <row r="361" spans="3:3" ht="12.75" x14ac:dyDescent="0.2">
      <c r="C361" s="2"/>
    </row>
    <row r="362" spans="3:3" ht="12.75" x14ac:dyDescent="0.2">
      <c r="C362" s="2"/>
    </row>
    <row r="363" spans="3:3" ht="12.75" x14ac:dyDescent="0.2">
      <c r="C363" s="2"/>
    </row>
    <row r="364" spans="3:3" ht="12.75" x14ac:dyDescent="0.2">
      <c r="C364" s="2"/>
    </row>
    <row r="365" spans="3:3" ht="12.75" x14ac:dyDescent="0.2">
      <c r="C365" s="2"/>
    </row>
    <row r="366" spans="3:3" ht="12.75" x14ac:dyDescent="0.2">
      <c r="C366" s="2"/>
    </row>
    <row r="367" spans="3:3" ht="12.75" x14ac:dyDescent="0.2">
      <c r="C367" s="2"/>
    </row>
    <row r="368" spans="3:3" ht="12.75" x14ac:dyDescent="0.2">
      <c r="C368" s="2"/>
    </row>
    <row r="369" spans="3:3" ht="12.75" x14ac:dyDescent="0.2">
      <c r="C369" s="2"/>
    </row>
    <row r="370" spans="3:3" ht="12.75" x14ac:dyDescent="0.2">
      <c r="C370" s="2"/>
    </row>
    <row r="371" spans="3:3" ht="12.75" x14ac:dyDescent="0.2">
      <c r="C371" s="2"/>
    </row>
    <row r="372" spans="3:3" ht="12.75" x14ac:dyDescent="0.2">
      <c r="C372" s="2"/>
    </row>
    <row r="373" spans="3:3" ht="12.75" x14ac:dyDescent="0.2">
      <c r="C373" s="2"/>
    </row>
    <row r="374" spans="3:3" ht="12.75" x14ac:dyDescent="0.2">
      <c r="C374" s="2"/>
    </row>
    <row r="375" spans="3:3" ht="12.75" x14ac:dyDescent="0.2">
      <c r="C375" s="2"/>
    </row>
    <row r="376" spans="3:3" ht="12.75" x14ac:dyDescent="0.2">
      <c r="C376" s="2"/>
    </row>
    <row r="377" spans="3:3" ht="12.75" x14ac:dyDescent="0.2">
      <c r="C377" s="2"/>
    </row>
    <row r="378" spans="3:3" ht="12.75" x14ac:dyDescent="0.2">
      <c r="C378" s="2"/>
    </row>
    <row r="379" spans="3:3" ht="12.75" x14ac:dyDescent="0.2">
      <c r="C379" s="2"/>
    </row>
    <row r="380" spans="3:3" ht="12.75" x14ac:dyDescent="0.2">
      <c r="C380" s="2"/>
    </row>
    <row r="381" spans="3:3" ht="12.75" x14ac:dyDescent="0.2">
      <c r="C381" s="2"/>
    </row>
    <row r="382" spans="3:3" ht="12.75" x14ac:dyDescent="0.2">
      <c r="C382" s="2"/>
    </row>
    <row r="383" spans="3:3" ht="12.75" x14ac:dyDescent="0.2">
      <c r="C383" s="2"/>
    </row>
    <row r="384" spans="3:3" ht="12.75" x14ac:dyDescent="0.2">
      <c r="C384" s="2"/>
    </row>
    <row r="385" spans="3:3" ht="12.75" x14ac:dyDescent="0.2">
      <c r="C385" s="2"/>
    </row>
    <row r="386" spans="3:3" ht="12.75" x14ac:dyDescent="0.2">
      <c r="C386" s="2"/>
    </row>
    <row r="387" spans="3:3" ht="12.75" x14ac:dyDescent="0.2">
      <c r="C387" s="2"/>
    </row>
    <row r="388" spans="3:3" ht="12.75" x14ac:dyDescent="0.2">
      <c r="C388" s="2"/>
    </row>
    <row r="389" spans="3:3" ht="12.75" x14ac:dyDescent="0.2">
      <c r="C389" s="2"/>
    </row>
    <row r="390" spans="3:3" ht="12.75" x14ac:dyDescent="0.2">
      <c r="C390" s="2"/>
    </row>
    <row r="391" spans="3:3" ht="12.75" x14ac:dyDescent="0.2">
      <c r="C391" s="2"/>
    </row>
    <row r="392" spans="3:3" ht="12.75" x14ac:dyDescent="0.2">
      <c r="C392" s="2"/>
    </row>
    <row r="393" spans="3:3" ht="12.75" x14ac:dyDescent="0.2">
      <c r="C393" s="2"/>
    </row>
    <row r="394" spans="3:3" ht="12.75" x14ac:dyDescent="0.2">
      <c r="C394" s="2"/>
    </row>
    <row r="395" spans="3:3" ht="12.75" x14ac:dyDescent="0.2">
      <c r="C395" s="2"/>
    </row>
    <row r="396" spans="3:3" ht="12.75" x14ac:dyDescent="0.2">
      <c r="C396" s="2"/>
    </row>
    <row r="397" spans="3:3" ht="12.75" x14ac:dyDescent="0.2">
      <c r="C397" s="2"/>
    </row>
    <row r="398" spans="3:3" ht="12.75" x14ac:dyDescent="0.2">
      <c r="C398" s="2"/>
    </row>
    <row r="399" spans="3:3" ht="12.75" x14ac:dyDescent="0.2">
      <c r="C399" s="2"/>
    </row>
    <row r="400" spans="3:3" ht="12.75" x14ac:dyDescent="0.2">
      <c r="C400" s="2"/>
    </row>
    <row r="401" spans="3:3" ht="12.75" x14ac:dyDescent="0.2">
      <c r="C401" s="2"/>
    </row>
    <row r="402" spans="3:3" ht="12.75" x14ac:dyDescent="0.2">
      <c r="C402" s="2"/>
    </row>
    <row r="403" spans="3:3" ht="12.75" x14ac:dyDescent="0.2">
      <c r="C403" s="2"/>
    </row>
    <row r="404" spans="3:3" ht="12.75" x14ac:dyDescent="0.2">
      <c r="C404" s="2"/>
    </row>
    <row r="405" spans="3:3" ht="12.75" x14ac:dyDescent="0.2">
      <c r="C405" s="2"/>
    </row>
    <row r="406" spans="3:3" ht="12.75" x14ac:dyDescent="0.2">
      <c r="C406" s="2"/>
    </row>
    <row r="407" spans="3:3" ht="12.75" x14ac:dyDescent="0.2">
      <c r="C407" s="2"/>
    </row>
    <row r="408" spans="3:3" ht="12.75" x14ac:dyDescent="0.2">
      <c r="C408" s="2"/>
    </row>
    <row r="409" spans="3:3" ht="12.75" x14ac:dyDescent="0.2">
      <c r="C409" s="2"/>
    </row>
    <row r="410" spans="3:3" ht="12.75" x14ac:dyDescent="0.2">
      <c r="C410" s="2"/>
    </row>
    <row r="411" spans="3:3" ht="12.75" x14ac:dyDescent="0.2">
      <c r="C411" s="2"/>
    </row>
    <row r="412" spans="3:3" ht="12.75" x14ac:dyDescent="0.2">
      <c r="C412" s="2"/>
    </row>
    <row r="413" spans="3:3" ht="12.75" x14ac:dyDescent="0.2">
      <c r="C413" s="2"/>
    </row>
    <row r="414" spans="3:3" ht="12.75" x14ac:dyDescent="0.2">
      <c r="C414" s="2"/>
    </row>
    <row r="415" spans="3:3" ht="12.75" x14ac:dyDescent="0.2">
      <c r="C415" s="2"/>
    </row>
    <row r="416" spans="3:3" ht="12.75" x14ac:dyDescent="0.2">
      <c r="C416" s="2"/>
    </row>
    <row r="417" spans="3:3" ht="12.75" x14ac:dyDescent="0.2">
      <c r="C417" s="2"/>
    </row>
    <row r="418" spans="3:3" ht="12.75" x14ac:dyDescent="0.2">
      <c r="C418" s="2"/>
    </row>
    <row r="419" spans="3:3" ht="12.75" x14ac:dyDescent="0.2">
      <c r="C419" s="2"/>
    </row>
    <row r="420" spans="3:3" ht="12.75" x14ac:dyDescent="0.2">
      <c r="C420" s="2"/>
    </row>
    <row r="421" spans="3:3" ht="12.75" x14ac:dyDescent="0.2">
      <c r="C421" s="2"/>
    </row>
    <row r="422" spans="3:3" ht="12.75" x14ac:dyDescent="0.2">
      <c r="C422" s="2"/>
    </row>
    <row r="423" spans="3:3" ht="12.75" x14ac:dyDescent="0.2">
      <c r="C423" s="2"/>
    </row>
    <row r="424" spans="3:3" ht="12.75" x14ac:dyDescent="0.2">
      <c r="C424" s="2"/>
    </row>
    <row r="425" spans="3:3" ht="12.75" x14ac:dyDescent="0.2">
      <c r="C425" s="2"/>
    </row>
    <row r="426" spans="3:3" ht="12.75" x14ac:dyDescent="0.2">
      <c r="C426" s="2"/>
    </row>
    <row r="427" spans="3:3" ht="12.75" x14ac:dyDescent="0.2">
      <c r="C427" s="2"/>
    </row>
    <row r="428" spans="3:3" ht="12.75" x14ac:dyDescent="0.2">
      <c r="C428" s="2"/>
    </row>
    <row r="429" spans="3:3" ht="12.75" x14ac:dyDescent="0.2">
      <c r="C429" s="2"/>
    </row>
    <row r="430" spans="3:3" ht="12.75" x14ac:dyDescent="0.2">
      <c r="C430" s="2"/>
    </row>
    <row r="431" spans="3:3" ht="12.75" x14ac:dyDescent="0.2">
      <c r="C431" s="2"/>
    </row>
    <row r="432" spans="3:3" ht="12.75" x14ac:dyDescent="0.2">
      <c r="C432" s="2"/>
    </row>
    <row r="433" spans="3:3" ht="12.75" x14ac:dyDescent="0.2">
      <c r="C433" s="2"/>
    </row>
    <row r="434" spans="3:3" ht="12.75" x14ac:dyDescent="0.2">
      <c r="C434" s="2"/>
    </row>
    <row r="435" spans="3:3" ht="12.75" x14ac:dyDescent="0.2">
      <c r="C435" s="2"/>
    </row>
    <row r="436" spans="3:3" ht="12.75" x14ac:dyDescent="0.2">
      <c r="C436" s="2"/>
    </row>
    <row r="437" spans="3:3" ht="12.75" x14ac:dyDescent="0.2">
      <c r="C437" s="2"/>
    </row>
    <row r="438" spans="3:3" ht="12.75" x14ac:dyDescent="0.2">
      <c r="C438" s="2"/>
    </row>
    <row r="439" spans="3:3" ht="12.75" x14ac:dyDescent="0.2">
      <c r="C439" s="2"/>
    </row>
    <row r="440" spans="3:3" ht="12.75" x14ac:dyDescent="0.2">
      <c r="C440" s="2"/>
    </row>
    <row r="441" spans="3:3" ht="12.75" x14ac:dyDescent="0.2">
      <c r="C441" s="2"/>
    </row>
    <row r="442" spans="3:3" ht="12.75" x14ac:dyDescent="0.2">
      <c r="C442" s="2"/>
    </row>
    <row r="443" spans="3:3" ht="12.75" x14ac:dyDescent="0.2">
      <c r="C443" s="2"/>
    </row>
    <row r="444" spans="3:3" ht="12.75" x14ac:dyDescent="0.2">
      <c r="C444" s="2"/>
    </row>
    <row r="445" spans="3:3" ht="12.75" x14ac:dyDescent="0.2">
      <c r="C445" s="2"/>
    </row>
    <row r="446" spans="3:3" ht="12.75" x14ac:dyDescent="0.2">
      <c r="C446" s="2"/>
    </row>
    <row r="447" spans="3:3" ht="12.75" x14ac:dyDescent="0.2">
      <c r="C447" s="2"/>
    </row>
    <row r="448" spans="3:3" ht="12.75" x14ac:dyDescent="0.2">
      <c r="C448" s="2"/>
    </row>
    <row r="449" spans="3:3" ht="12.75" x14ac:dyDescent="0.2">
      <c r="C449" s="2"/>
    </row>
    <row r="450" spans="3:3" ht="12.75" x14ac:dyDescent="0.2">
      <c r="C450" s="2"/>
    </row>
    <row r="451" spans="3:3" ht="12.75" x14ac:dyDescent="0.2">
      <c r="C451" s="2"/>
    </row>
    <row r="452" spans="3:3" ht="12.75" x14ac:dyDescent="0.2">
      <c r="C452" s="2"/>
    </row>
    <row r="453" spans="3:3" ht="12.75" x14ac:dyDescent="0.2">
      <c r="C453" s="2"/>
    </row>
    <row r="454" spans="3:3" ht="12.75" x14ac:dyDescent="0.2">
      <c r="C454" s="2"/>
    </row>
    <row r="455" spans="3:3" ht="12.75" x14ac:dyDescent="0.2">
      <c r="C455" s="2"/>
    </row>
    <row r="456" spans="3:3" ht="12.75" x14ac:dyDescent="0.2">
      <c r="C456" s="2"/>
    </row>
    <row r="457" spans="3:3" ht="12.75" x14ac:dyDescent="0.2">
      <c r="C457" s="2"/>
    </row>
    <row r="458" spans="3:3" ht="12.75" x14ac:dyDescent="0.2">
      <c r="C458" s="2"/>
    </row>
    <row r="459" spans="3:3" ht="12.75" x14ac:dyDescent="0.2">
      <c r="C459" s="2"/>
    </row>
    <row r="460" spans="3:3" ht="12.75" x14ac:dyDescent="0.2">
      <c r="C460" s="2"/>
    </row>
    <row r="461" spans="3:3" ht="12.75" x14ac:dyDescent="0.2">
      <c r="C461" s="2"/>
    </row>
    <row r="462" spans="3:3" ht="12.75" x14ac:dyDescent="0.2">
      <c r="C462" s="2"/>
    </row>
    <row r="463" spans="3:3" ht="12.75" x14ac:dyDescent="0.2">
      <c r="C463" s="2"/>
    </row>
    <row r="464" spans="3:3" ht="12.75" x14ac:dyDescent="0.2">
      <c r="C464" s="2"/>
    </row>
    <row r="465" spans="3:3" ht="12.75" x14ac:dyDescent="0.2">
      <c r="C465" s="2"/>
    </row>
    <row r="466" spans="3:3" ht="12.75" x14ac:dyDescent="0.2">
      <c r="C466" s="2"/>
    </row>
    <row r="467" spans="3:3" ht="12.75" x14ac:dyDescent="0.2">
      <c r="C467" s="2"/>
    </row>
    <row r="468" spans="3:3" ht="12.75" x14ac:dyDescent="0.2">
      <c r="C468" s="2"/>
    </row>
    <row r="469" spans="3:3" ht="12.75" x14ac:dyDescent="0.2">
      <c r="C469" s="2"/>
    </row>
    <row r="470" spans="3:3" ht="12.75" x14ac:dyDescent="0.2">
      <c r="C470" s="2"/>
    </row>
    <row r="471" spans="3:3" ht="12.75" x14ac:dyDescent="0.2">
      <c r="C471" s="2"/>
    </row>
    <row r="472" spans="3:3" ht="12.75" x14ac:dyDescent="0.2">
      <c r="C472" s="2"/>
    </row>
    <row r="473" spans="3:3" ht="12.75" x14ac:dyDescent="0.2">
      <c r="C473" s="2"/>
    </row>
    <row r="474" spans="3:3" ht="12.75" x14ac:dyDescent="0.2">
      <c r="C474" s="2"/>
    </row>
    <row r="475" spans="3:3" ht="12.75" x14ac:dyDescent="0.2">
      <c r="C475" s="2"/>
    </row>
    <row r="476" spans="3:3" ht="12.75" x14ac:dyDescent="0.2">
      <c r="C476" s="2"/>
    </row>
    <row r="477" spans="3:3" ht="12.75" x14ac:dyDescent="0.2">
      <c r="C477" s="2"/>
    </row>
    <row r="478" spans="3:3" ht="12.75" x14ac:dyDescent="0.2">
      <c r="C478" s="2"/>
    </row>
    <row r="479" spans="3:3" ht="12.75" x14ac:dyDescent="0.2">
      <c r="C479" s="2"/>
    </row>
    <row r="480" spans="3:3" ht="12.75" x14ac:dyDescent="0.2">
      <c r="C480" s="2"/>
    </row>
    <row r="481" spans="3:3" ht="12.75" x14ac:dyDescent="0.2">
      <c r="C481" s="2"/>
    </row>
    <row r="482" spans="3:3" ht="12.75" x14ac:dyDescent="0.2">
      <c r="C482" s="2"/>
    </row>
    <row r="483" spans="3:3" ht="12.75" x14ac:dyDescent="0.2">
      <c r="C483" s="2"/>
    </row>
    <row r="484" spans="3:3" ht="12.75" x14ac:dyDescent="0.2">
      <c r="C484" s="2"/>
    </row>
    <row r="485" spans="3:3" ht="12.75" x14ac:dyDescent="0.2">
      <c r="C485" s="2"/>
    </row>
    <row r="486" spans="3:3" ht="12.75" x14ac:dyDescent="0.2">
      <c r="C486" s="2"/>
    </row>
    <row r="487" spans="3:3" ht="12.75" x14ac:dyDescent="0.2">
      <c r="C487" s="2"/>
    </row>
    <row r="488" spans="3:3" ht="12.75" x14ac:dyDescent="0.2">
      <c r="C488" s="2"/>
    </row>
    <row r="489" spans="3:3" ht="12.75" x14ac:dyDescent="0.2">
      <c r="C489" s="2"/>
    </row>
    <row r="490" spans="3:3" ht="12.75" x14ac:dyDescent="0.2">
      <c r="C490" s="2"/>
    </row>
    <row r="491" spans="3:3" ht="12.75" x14ac:dyDescent="0.2">
      <c r="C491" s="2"/>
    </row>
    <row r="492" spans="3:3" ht="12.75" x14ac:dyDescent="0.2">
      <c r="C492" s="2"/>
    </row>
    <row r="493" spans="3:3" ht="12.75" x14ac:dyDescent="0.2">
      <c r="C493" s="2"/>
    </row>
    <row r="494" spans="3:3" ht="12.75" x14ac:dyDescent="0.2">
      <c r="C494" s="2"/>
    </row>
    <row r="495" spans="3:3" ht="12.75" x14ac:dyDescent="0.2">
      <c r="C495" s="2"/>
    </row>
    <row r="496" spans="3:3" ht="12.75" x14ac:dyDescent="0.2">
      <c r="C496" s="2"/>
    </row>
    <row r="497" spans="3:3" ht="12.75" x14ac:dyDescent="0.2">
      <c r="C497" s="2"/>
    </row>
    <row r="498" spans="3:3" ht="12.75" x14ac:dyDescent="0.2">
      <c r="C498" s="2"/>
    </row>
    <row r="499" spans="3:3" ht="12.75" x14ac:dyDescent="0.2">
      <c r="C499" s="2"/>
    </row>
    <row r="500" spans="3:3" ht="12.75" x14ac:dyDescent="0.2">
      <c r="C500" s="2"/>
    </row>
    <row r="501" spans="3:3" ht="12.75" x14ac:dyDescent="0.2">
      <c r="C501" s="2"/>
    </row>
    <row r="502" spans="3:3" ht="12.75" x14ac:dyDescent="0.2">
      <c r="C502" s="2"/>
    </row>
    <row r="503" spans="3:3" ht="12.75" x14ac:dyDescent="0.2">
      <c r="C503" s="2"/>
    </row>
    <row r="504" spans="3:3" ht="12.75" x14ac:dyDescent="0.2">
      <c r="C504" s="2"/>
    </row>
    <row r="505" spans="3:3" ht="12.75" x14ac:dyDescent="0.2">
      <c r="C505" s="2"/>
    </row>
    <row r="506" spans="3:3" ht="12.75" x14ac:dyDescent="0.2">
      <c r="C506" s="2"/>
    </row>
    <row r="507" spans="3:3" ht="12.75" x14ac:dyDescent="0.2">
      <c r="C507" s="2"/>
    </row>
    <row r="508" spans="3:3" ht="12.75" x14ac:dyDescent="0.2">
      <c r="C508" s="2"/>
    </row>
    <row r="509" spans="3:3" ht="12.75" x14ac:dyDescent="0.2">
      <c r="C509" s="2"/>
    </row>
    <row r="510" spans="3:3" ht="12.75" x14ac:dyDescent="0.2">
      <c r="C510" s="2"/>
    </row>
    <row r="511" spans="3:3" ht="12.75" x14ac:dyDescent="0.2">
      <c r="C511" s="2"/>
    </row>
    <row r="512" spans="3:3" ht="12.75" x14ac:dyDescent="0.2">
      <c r="C512" s="2"/>
    </row>
    <row r="513" spans="3:3" ht="12.75" x14ac:dyDescent="0.2">
      <c r="C513" s="2"/>
    </row>
    <row r="514" spans="3:3" ht="12.75" x14ac:dyDescent="0.2">
      <c r="C514" s="2"/>
    </row>
    <row r="515" spans="3:3" ht="12.75" x14ac:dyDescent="0.2">
      <c r="C515" s="2"/>
    </row>
    <row r="516" spans="3:3" ht="12.75" x14ac:dyDescent="0.2">
      <c r="C516" s="2"/>
    </row>
    <row r="517" spans="3:3" ht="12.75" x14ac:dyDescent="0.2">
      <c r="C517" s="2"/>
    </row>
    <row r="518" spans="3:3" ht="12.75" x14ac:dyDescent="0.2">
      <c r="C518" s="2"/>
    </row>
    <row r="519" spans="3:3" ht="12.75" x14ac:dyDescent="0.2">
      <c r="C519" s="2"/>
    </row>
    <row r="520" spans="3:3" ht="12.75" x14ac:dyDescent="0.2">
      <c r="C520" s="2"/>
    </row>
    <row r="521" spans="3:3" ht="12.75" x14ac:dyDescent="0.2">
      <c r="C521" s="2"/>
    </row>
    <row r="522" spans="3:3" ht="12.75" x14ac:dyDescent="0.2">
      <c r="C522" s="2"/>
    </row>
    <row r="523" spans="3:3" ht="12.75" x14ac:dyDescent="0.2">
      <c r="C523" s="2"/>
    </row>
    <row r="524" spans="3:3" ht="12.75" x14ac:dyDescent="0.2">
      <c r="C524" s="2"/>
    </row>
    <row r="525" spans="3:3" ht="12.75" x14ac:dyDescent="0.2">
      <c r="C525" s="2"/>
    </row>
    <row r="526" spans="3:3" ht="12.75" x14ac:dyDescent="0.2">
      <c r="C526" s="2"/>
    </row>
    <row r="527" spans="3:3" ht="12.75" x14ac:dyDescent="0.2">
      <c r="C527" s="2"/>
    </row>
    <row r="528" spans="3:3" ht="12.75" x14ac:dyDescent="0.2">
      <c r="C528" s="2"/>
    </row>
    <row r="529" spans="3:3" ht="12.75" x14ac:dyDescent="0.2">
      <c r="C529" s="2"/>
    </row>
    <row r="530" spans="3:3" ht="12.75" x14ac:dyDescent="0.2">
      <c r="C530" s="2"/>
    </row>
    <row r="531" spans="3:3" ht="12.75" x14ac:dyDescent="0.2">
      <c r="C531" s="2"/>
    </row>
    <row r="532" spans="3:3" ht="12.75" x14ac:dyDescent="0.2">
      <c r="C532" s="2"/>
    </row>
    <row r="533" spans="3:3" ht="12.75" x14ac:dyDescent="0.2">
      <c r="C533" s="2"/>
    </row>
    <row r="534" spans="3:3" ht="12.75" x14ac:dyDescent="0.2">
      <c r="C534" s="2"/>
    </row>
    <row r="535" spans="3:3" ht="12.75" x14ac:dyDescent="0.2">
      <c r="C535" s="2"/>
    </row>
    <row r="536" spans="3:3" ht="12.75" x14ac:dyDescent="0.2">
      <c r="C536" s="2"/>
    </row>
    <row r="537" spans="3:3" ht="12.75" x14ac:dyDescent="0.2">
      <c r="C537" s="2"/>
    </row>
    <row r="538" spans="3:3" ht="12.75" x14ac:dyDescent="0.2">
      <c r="C538" s="2"/>
    </row>
    <row r="539" spans="3:3" ht="12.75" x14ac:dyDescent="0.2">
      <c r="C539" s="2"/>
    </row>
    <row r="540" spans="3:3" ht="12.75" x14ac:dyDescent="0.2">
      <c r="C540" s="2"/>
    </row>
    <row r="541" spans="3:3" ht="12.75" x14ac:dyDescent="0.2">
      <c r="C541" s="2"/>
    </row>
    <row r="542" spans="3:3" ht="12.75" x14ac:dyDescent="0.2">
      <c r="C542" s="2"/>
    </row>
    <row r="543" spans="3:3" ht="12.75" x14ac:dyDescent="0.2">
      <c r="C543" s="2"/>
    </row>
    <row r="544" spans="3:3" ht="12.75" x14ac:dyDescent="0.2">
      <c r="C544" s="2"/>
    </row>
    <row r="545" spans="3:3" ht="12.75" x14ac:dyDescent="0.2">
      <c r="C545" s="2"/>
    </row>
    <row r="546" spans="3:3" ht="12.75" x14ac:dyDescent="0.2">
      <c r="C546" s="2"/>
    </row>
    <row r="547" spans="3:3" ht="12.75" x14ac:dyDescent="0.2">
      <c r="C547" s="2"/>
    </row>
    <row r="548" spans="3:3" ht="12.75" x14ac:dyDescent="0.2">
      <c r="C548" s="2"/>
    </row>
    <row r="549" spans="3:3" ht="12.75" x14ac:dyDescent="0.2">
      <c r="C549" s="2"/>
    </row>
    <row r="550" spans="3:3" ht="12.75" x14ac:dyDescent="0.2">
      <c r="C550" s="2"/>
    </row>
    <row r="551" spans="3:3" ht="12.75" x14ac:dyDescent="0.2">
      <c r="C551" s="2"/>
    </row>
    <row r="552" spans="3:3" ht="12.75" x14ac:dyDescent="0.2">
      <c r="C552" s="2"/>
    </row>
    <row r="553" spans="3:3" ht="12.75" x14ac:dyDescent="0.2">
      <c r="C553" s="2"/>
    </row>
    <row r="554" spans="3:3" ht="12.75" x14ac:dyDescent="0.2">
      <c r="C554" s="2"/>
    </row>
    <row r="555" spans="3:3" ht="12.75" x14ac:dyDescent="0.2">
      <c r="C555" s="2"/>
    </row>
    <row r="556" spans="3:3" ht="12.75" x14ac:dyDescent="0.2">
      <c r="C556" s="2"/>
    </row>
    <row r="557" spans="3:3" ht="12.75" x14ac:dyDescent="0.2">
      <c r="C557" s="2"/>
    </row>
    <row r="558" spans="3:3" ht="12.75" x14ac:dyDescent="0.2">
      <c r="C558" s="2"/>
    </row>
    <row r="559" spans="3:3" ht="12.75" x14ac:dyDescent="0.2">
      <c r="C559" s="2"/>
    </row>
    <row r="560" spans="3:3" ht="12.75" x14ac:dyDescent="0.2">
      <c r="C560" s="2"/>
    </row>
    <row r="561" spans="3:3" ht="12.75" x14ac:dyDescent="0.2">
      <c r="C561" s="2"/>
    </row>
    <row r="562" spans="3:3" ht="12.75" x14ac:dyDescent="0.2">
      <c r="C562" s="2"/>
    </row>
    <row r="563" spans="3:3" ht="12.75" x14ac:dyDescent="0.2">
      <c r="C563" s="2"/>
    </row>
    <row r="564" spans="3:3" ht="12.75" x14ac:dyDescent="0.2">
      <c r="C564" s="2"/>
    </row>
    <row r="565" spans="3:3" ht="12.75" x14ac:dyDescent="0.2">
      <c r="C565" s="2"/>
    </row>
    <row r="566" spans="3:3" ht="12.75" x14ac:dyDescent="0.2">
      <c r="C566" s="2"/>
    </row>
    <row r="567" spans="3:3" ht="12.75" x14ac:dyDescent="0.2">
      <c r="C567" s="2"/>
    </row>
    <row r="568" spans="3:3" ht="12.75" x14ac:dyDescent="0.2">
      <c r="C568" s="2"/>
    </row>
    <row r="569" spans="3:3" ht="12.75" x14ac:dyDescent="0.2">
      <c r="C569" s="2"/>
    </row>
    <row r="570" spans="3:3" ht="12.75" x14ac:dyDescent="0.2">
      <c r="C570" s="2"/>
    </row>
    <row r="571" spans="3:3" ht="12.75" x14ac:dyDescent="0.2">
      <c r="C571" s="2"/>
    </row>
    <row r="572" spans="3:3" ht="12.75" x14ac:dyDescent="0.2">
      <c r="C572" s="2"/>
    </row>
    <row r="573" spans="3:3" ht="12.75" x14ac:dyDescent="0.2">
      <c r="C573" s="2"/>
    </row>
    <row r="574" spans="3:3" ht="12.75" x14ac:dyDescent="0.2">
      <c r="C574" s="2"/>
    </row>
    <row r="575" spans="3:3" ht="12.75" x14ac:dyDescent="0.2">
      <c r="C575" s="2"/>
    </row>
    <row r="576" spans="3:3" ht="12.75" x14ac:dyDescent="0.2">
      <c r="C576" s="2"/>
    </row>
    <row r="577" spans="3:3" ht="12.75" x14ac:dyDescent="0.2">
      <c r="C577" s="2"/>
    </row>
    <row r="578" spans="3:3" ht="12.75" x14ac:dyDescent="0.2">
      <c r="C578" s="2"/>
    </row>
    <row r="579" spans="3:3" ht="12.75" x14ac:dyDescent="0.2">
      <c r="C579" s="2"/>
    </row>
    <row r="580" spans="3:3" ht="12.75" x14ac:dyDescent="0.2">
      <c r="C580" s="2"/>
    </row>
    <row r="581" spans="3:3" ht="12.75" x14ac:dyDescent="0.2">
      <c r="C581" s="2"/>
    </row>
    <row r="582" spans="3:3" ht="12.75" x14ac:dyDescent="0.2">
      <c r="C582" s="2"/>
    </row>
    <row r="583" spans="3:3" ht="12.75" x14ac:dyDescent="0.2">
      <c r="C583" s="2"/>
    </row>
    <row r="584" spans="3:3" ht="12.75" x14ac:dyDescent="0.2">
      <c r="C584" s="2"/>
    </row>
    <row r="585" spans="3:3" ht="12.75" x14ac:dyDescent="0.2">
      <c r="C585" s="2"/>
    </row>
    <row r="586" spans="3:3" ht="12.75" x14ac:dyDescent="0.2">
      <c r="C586" s="2"/>
    </row>
    <row r="587" spans="3:3" ht="12.75" x14ac:dyDescent="0.2">
      <c r="C587" s="2"/>
    </row>
    <row r="588" spans="3:3" ht="12.75" x14ac:dyDescent="0.2">
      <c r="C588" s="2"/>
    </row>
    <row r="589" spans="3:3" ht="12.75" x14ac:dyDescent="0.2">
      <c r="C589" s="2"/>
    </row>
    <row r="590" spans="3:3" ht="12.75" x14ac:dyDescent="0.2">
      <c r="C590" s="2"/>
    </row>
    <row r="591" spans="3:3" ht="12.75" x14ac:dyDescent="0.2">
      <c r="C591" s="2"/>
    </row>
    <row r="592" spans="3:3" ht="12.75" x14ac:dyDescent="0.2">
      <c r="C592" s="2"/>
    </row>
    <row r="593" spans="3:3" ht="12.75" x14ac:dyDescent="0.2">
      <c r="C593" s="2"/>
    </row>
    <row r="594" spans="3:3" ht="12.75" x14ac:dyDescent="0.2">
      <c r="C594" s="2"/>
    </row>
    <row r="595" spans="3:3" ht="12.75" x14ac:dyDescent="0.2">
      <c r="C595" s="2"/>
    </row>
    <row r="596" spans="3:3" ht="12.75" x14ac:dyDescent="0.2">
      <c r="C596" s="2"/>
    </row>
    <row r="597" spans="3:3" ht="12.75" x14ac:dyDescent="0.2">
      <c r="C597" s="2"/>
    </row>
    <row r="598" spans="3:3" ht="12.75" x14ac:dyDescent="0.2">
      <c r="C598" s="2"/>
    </row>
    <row r="599" spans="3:3" ht="12.75" x14ac:dyDescent="0.2">
      <c r="C599" s="2"/>
    </row>
    <row r="600" spans="3:3" ht="12.75" x14ac:dyDescent="0.2">
      <c r="C600" s="2"/>
    </row>
    <row r="601" spans="3:3" ht="12.75" x14ac:dyDescent="0.2">
      <c r="C601" s="2"/>
    </row>
    <row r="602" spans="3:3" ht="12.75" x14ac:dyDescent="0.2">
      <c r="C602" s="2"/>
    </row>
    <row r="603" spans="3:3" ht="12.75" x14ac:dyDescent="0.2">
      <c r="C603" s="2"/>
    </row>
    <row r="604" spans="3:3" ht="12.75" x14ac:dyDescent="0.2">
      <c r="C604" s="2"/>
    </row>
    <row r="605" spans="3:3" ht="12.75" x14ac:dyDescent="0.2">
      <c r="C605" s="2"/>
    </row>
    <row r="606" spans="3:3" ht="12.75" x14ac:dyDescent="0.2">
      <c r="C606" s="2"/>
    </row>
    <row r="607" spans="3:3" ht="12.75" x14ac:dyDescent="0.2">
      <c r="C607" s="2"/>
    </row>
    <row r="608" spans="3:3" ht="12.75" x14ac:dyDescent="0.2">
      <c r="C608" s="2"/>
    </row>
    <row r="609" spans="3:3" ht="12.75" x14ac:dyDescent="0.2">
      <c r="C609" s="2"/>
    </row>
    <row r="610" spans="3:3" ht="12.75" x14ac:dyDescent="0.2">
      <c r="C610" s="2"/>
    </row>
    <row r="611" spans="3:3" ht="12.75" x14ac:dyDescent="0.2">
      <c r="C611" s="2"/>
    </row>
    <row r="612" spans="3:3" ht="12.75" x14ac:dyDescent="0.2">
      <c r="C612" s="2"/>
    </row>
    <row r="613" spans="3:3" ht="12.75" x14ac:dyDescent="0.2">
      <c r="C613" s="2"/>
    </row>
    <row r="614" spans="3:3" ht="12.75" x14ac:dyDescent="0.2">
      <c r="C614" s="2"/>
    </row>
    <row r="615" spans="3:3" ht="12.75" x14ac:dyDescent="0.2">
      <c r="C615" s="2"/>
    </row>
    <row r="616" spans="3:3" ht="12.75" x14ac:dyDescent="0.2">
      <c r="C616" s="2"/>
    </row>
    <row r="617" spans="3:3" ht="12.75" x14ac:dyDescent="0.2">
      <c r="C617" s="2"/>
    </row>
    <row r="618" spans="3:3" ht="12.75" x14ac:dyDescent="0.2">
      <c r="C618" s="2"/>
    </row>
    <row r="619" spans="3:3" ht="12.75" x14ac:dyDescent="0.2">
      <c r="C619" s="2"/>
    </row>
    <row r="620" spans="3:3" ht="12.75" x14ac:dyDescent="0.2">
      <c r="C620" s="2"/>
    </row>
    <row r="621" spans="3:3" ht="12.75" x14ac:dyDescent="0.2">
      <c r="C621" s="2"/>
    </row>
    <row r="622" spans="3:3" ht="12.75" x14ac:dyDescent="0.2">
      <c r="C622" s="2"/>
    </row>
    <row r="623" spans="3:3" ht="12.75" x14ac:dyDescent="0.2">
      <c r="C623" s="2"/>
    </row>
    <row r="624" spans="3:3" ht="12.75" x14ac:dyDescent="0.2">
      <c r="C624" s="2"/>
    </row>
    <row r="625" spans="3:3" ht="12.75" x14ac:dyDescent="0.2">
      <c r="C625" s="2"/>
    </row>
    <row r="626" spans="3:3" ht="12.75" x14ac:dyDescent="0.2">
      <c r="C626" s="2"/>
    </row>
    <row r="627" spans="3:3" ht="12.75" x14ac:dyDescent="0.2">
      <c r="C627" s="2"/>
    </row>
    <row r="628" spans="3:3" ht="12.75" x14ac:dyDescent="0.2">
      <c r="C628" s="2"/>
    </row>
    <row r="629" spans="3:3" ht="12.75" x14ac:dyDescent="0.2">
      <c r="C629" s="2"/>
    </row>
    <row r="630" spans="3:3" ht="12.75" x14ac:dyDescent="0.2">
      <c r="C630" s="2"/>
    </row>
    <row r="631" spans="3:3" ht="12.75" x14ac:dyDescent="0.2">
      <c r="C631" s="2"/>
    </row>
    <row r="632" spans="3:3" ht="12.75" x14ac:dyDescent="0.2">
      <c r="C632" s="2"/>
    </row>
    <row r="633" spans="3:3" ht="12.75" x14ac:dyDescent="0.2">
      <c r="C633" s="2"/>
    </row>
    <row r="634" spans="3:3" ht="12.75" x14ac:dyDescent="0.2">
      <c r="C634" s="2"/>
    </row>
    <row r="635" spans="3:3" ht="12.75" x14ac:dyDescent="0.2">
      <c r="C635" s="2"/>
    </row>
    <row r="636" spans="3:3" ht="12.75" x14ac:dyDescent="0.2">
      <c r="C636" s="2"/>
    </row>
    <row r="637" spans="3:3" ht="12.75" x14ac:dyDescent="0.2">
      <c r="C637" s="2"/>
    </row>
    <row r="638" spans="3:3" ht="12.75" x14ac:dyDescent="0.2">
      <c r="C638" s="2"/>
    </row>
    <row r="639" spans="3:3" ht="12.75" x14ac:dyDescent="0.2">
      <c r="C639" s="2"/>
    </row>
    <row r="640" spans="3:3" ht="12.75" x14ac:dyDescent="0.2">
      <c r="C640" s="2"/>
    </row>
    <row r="641" spans="3:3" ht="12.75" x14ac:dyDescent="0.2">
      <c r="C641" s="2"/>
    </row>
    <row r="642" spans="3:3" ht="12.75" x14ac:dyDescent="0.2">
      <c r="C642" s="2"/>
    </row>
    <row r="643" spans="3:3" ht="12.75" x14ac:dyDescent="0.2">
      <c r="C643" s="2"/>
    </row>
    <row r="644" spans="3:3" ht="12.75" x14ac:dyDescent="0.2">
      <c r="C644" s="2"/>
    </row>
    <row r="645" spans="3:3" ht="12.75" x14ac:dyDescent="0.2">
      <c r="C645" s="2"/>
    </row>
    <row r="646" spans="3:3" ht="12.75" x14ac:dyDescent="0.2">
      <c r="C646" s="2"/>
    </row>
    <row r="647" spans="3:3" ht="12.75" x14ac:dyDescent="0.2">
      <c r="C647" s="2"/>
    </row>
    <row r="648" spans="3:3" ht="12.75" x14ac:dyDescent="0.2">
      <c r="C648" s="2"/>
    </row>
    <row r="649" spans="3:3" ht="12.75" x14ac:dyDescent="0.2">
      <c r="C649" s="2"/>
    </row>
    <row r="650" spans="3:3" ht="12.75" x14ac:dyDescent="0.2">
      <c r="C650" s="2"/>
    </row>
    <row r="651" spans="3:3" ht="12.75" x14ac:dyDescent="0.2">
      <c r="C651" s="2"/>
    </row>
    <row r="652" spans="3:3" ht="12.75" x14ac:dyDescent="0.2">
      <c r="C652" s="2"/>
    </row>
    <row r="653" spans="3:3" ht="12.75" x14ac:dyDescent="0.2">
      <c r="C653" s="2"/>
    </row>
    <row r="654" spans="3:3" ht="12.75" x14ac:dyDescent="0.2">
      <c r="C654" s="2"/>
    </row>
    <row r="655" spans="3:3" ht="12.75" x14ac:dyDescent="0.2">
      <c r="C655" s="2"/>
    </row>
    <row r="656" spans="3:3" ht="12.75" x14ac:dyDescent="0.2">
      <c r="C656" s="2"/>
    </row>
    <row r="657" spans="3:3" ht="12.75" x14ac:dyDescent="0.2">
      <c r="C657" s="2"/>
    </row>
    <row r="658" spans="3:3" ht="12.75" x14ac:dyDescent="0.2">
      <c r="C658" s="2"/>
    </row>
    <row r="659" spans="3:3" ht="12.75" x14ac:dyDescent="0.2">
      <c r="C659" s="2"/>
    </row>
    <row r="660" spans="3:3" ht="12.75" x14ac:dyDescent="0.2">
      <c r="C660" s="2"/>
    </row>
    <row r="661" spans="3:3" ht="12.75" x14ac:dyDescent="0.2">
      <c r="C661" s="2"/>
    </row>
    <row r="662" spans="3:3" ht="12.75" x14ac:dyDescent="0.2">
      <c r="C662" s="2"/>
    </row>
    <row r="663" spans="3:3" ht="12.75" x14ac:dyDescent="0.2">
      <c r="C663" s="2"/>
    </row>
    <row r="664" spans="3:3" ht="12.75" x14ac:dyDescent="0.2">
      <c r="C664" s="2"/>
    </row>
    <row r="665" spans="3:3" ht="12.75" x14ac:dyDescent="0.2">
      <c r="C665" s="2"/>
    </row>
    <row r="666" spans="3:3" ht="12.75" x14ac:dyDescent="0.2">
      <c r="C666" s="2"/>
    </row>
    <row r="667" spans="3:3" ht="12.75" x14ac:dyDescent="0.2">
      <c r="C667" s="2"/>
    </row>
    <row r="668" spans="3:3" ht="12.75" x14ac:dyDescent="0.2">
      <c r="C668" s="2"/>
    </row>
    <row r="669" spans="3:3" ht="12.75" x14ac:dyDescent="0.2">
      <c r="C669" s="2"/>
    </row>
    <row r="670" spans="3:3" ht="12.75" x14ac:dyDescent="0.2">
      <c r="C670" s="2"/>
    </row>
    <row r="671" spans="3:3" ht="12.75" x14ac:dyDescent="0.2">
      <c r="C671" s="2"/>
    </row>
    <row r="672" spans="3:3" ht="12.75" x14ac:dyDescent="0.2">
      <c r="C672" s="2"/>
    </row>
    <row r="673" spans="3:3" ht="12.75" x14ac:dyDescent="0.2">
      <c r="C673" s="2"/>
    </row>
    <row r="674" spans="3:3" ht="12.75" x14ac:dyDescent="0.2">
      <c r="C674" s="2"/>
    </row>
    <row r="675" spans="3:3" ht="12.75" x14ac:dyDescent="0.2">
      <c r="C675" s="2"/>
    </row>
    <row r="676" spans="3:3" ht="12.75" x14ac:dyDescent="0.2">
      <c r="C676" s="2"/>
    </row>
    <row r="677" spans="3:3" ht="12.75" x14ac:dyDescent="0.2">
      <c r="C677" s="2"/>
    </row>
    <row r="678" spans="3:3" ht="12.75" x14ac:dyDescent="0.2">
      <c r="C678" s="2"/>
    </row>
    <row r="679" spans="3:3" ht="12.75" x14ac:dyDescent="0.2">
      <c r="C679" s="2"/>
    </row>
    <row r="680" spans="3:3" ht="12.75" x14ac:dyDescent="0.2">
      <c r="C680" s="2"/>
    </row>
    <row r="681" spans="3:3" ht="12.75" x14ac:dyDescent="0.2">
      <c r="C681" s="2"/>
    </row>
    <row r="682" spans="3:3" ht="12.75" x14ac:dyDescent="0.2">
      <c r="C682" s="2"/>
    </row>
    <row r="683" spans="3:3" ht="12.75" x14ac:dyDescent="0.2">
      <c r="C683" s="2"/>
    </row>
    <row r="684" spans="3:3" ht="12.75" x14ac:dyDescent="0.2">
      <c r="C684" s="2"/>
    </row>
    <row r="685" spans="3:3" ht="12.75" x14ac:dyDescent="0.2">
      <c r="C685" s="2"/>
    </row>
    <row r="686" spans="3:3" ht="12.75" x14ac:dyDescent="0.2">
      <c r="C686" s="2"/>
    </row>
    <row r="687" spans="3:3" ht="12.75" x14ac:dyDescent="0.2">
      <c r="C687" s="2"/>
    </row>
    <row r="688" spans="3:3" ht="12.75" x14ac:dyDescent="0.2">
      <c r="C688" s="2"/>
    </row>
    <row r="689" spans="3:3" ht="12.75" x14ac:dyDescent="0.2">
      <c r="C689" s="2"/>
    </row>
    <row r="690" spans="3:3" ht="12.75" x14ac:dyDescent="0.2">
      <c r="C690" s="2"/>
    </row>
    <row r="691" spans="3:3" ht="12.75" x14ac:dyDescent="0.2">
      <c r="C691" s="2"/>
    </row>
    <row r="692" spans="3:3" ht="12.75" x14ac:dyDescent="0.2">
      <c r="C692" s="2"/>
    </row>
    <row r="693" spans="3:3" ht="12.75" x14ac:dyDescent="0.2">
      <c r="C693" s="2"/>
    </row>
    <row r="694" spans="3:3" ht="12.75" x14ac:dyDescent="0.2">
      <c r="C694" s="2"/>
    </row>
    <row r="695" spans="3:3" ht="12.75" x14ac:dyDescent="0.2">
      <c r="C695" s="2"/>
    </row>
    <row r="696" spans="3:3" ht="12.75" x14ac:dyDescent="0.2">
      <c r="C696" s="2"/>
    </row>
    <row r="697" spans="3:3" ht="12.75" x14ac:dyDescent="0.2">
      <c r="C697" s="2"/>
    </row>
    <row r="698" spans="3:3" ht="12.75" x14ac:dyDescent="0.2">
      <c r="C698" s="2"/>
    </row>
    <row r="699" spans="3:3" ht="12.75" x14ac:dyDescent="0.2">
      <c r="C699" s="2"/>
    </row>
    <row r="700" spans="3:3" ht="12.75" x14ac:dyDescent="0.2">
      <c r="C700" s="2"/>
    </row>
    <row r="701" spans="3:3" ht="12.75" x14ac:dyDescent="0.2">
      <c r="C701" s="2"/>
    </row>
    <row r="702" spans="3:3" ht="12.75" x14ac:dyDescent="0.2">
      <c r="C702" s="2"/>
    </row>
    <row r="703" spans="3:3" ht="12.75" x14ac:dyDescent="0.2">
      <c r="C703" s="2"/>
    </row>
    <row r="704" spans="3:3" ht="12.75" x14ac:dyDescent="0.2">
      <c r="C704" s="2"/>
    </row>
    <row r="705" spans="3:3" ht="12.75" x14ac:dyDescent="0.2">
      <c r="C705" s="2"/>
    </row>
    <row r="706" spans="3:3" ht="12.75" x14ac:dyDescent="0.2">
      <c r="C706" s="2"/>
    </row>
    <row r="707" spans="3:3" ht="12.75" x14ac:dyDescent="0.2">
      <c r="C707" s="2"/>
    </row>
    <row r="708" spans="3:3" ht="12.75" x14ac:dyDescent="0.2">
      <c r="C708" s="2"/>
    </row>
    <row r="709" spans="3:3" ht="12.75" x14ac:dyDescent="0.2">
      <c r="C709" s="2"/>
    </row>
    <row r="710" spans="3:3" ht="12.75" x14ac:dyDescent="0.2">
      <c r="C710" s="2"/>
    </row>
    <row r="711" spans="3:3" ht="12.75" x14ac:dyDescent="0.2">
      <c r="C711" s="2"/>
    </row>
    <row r="712" spans="3:3" ht="12.75" x14ac:dyDescent="0.2">
      <c r="C712" s="2"/>
    </row>
    <row r="713" spans="3:3" ht="12.75" x14ac:dyDescent="0.2">
      <c r="C713" s="2"/>
    </row>
    <row r="714" spans="3:3" ht="12.75" x14ac:dyDescent="0.2">
      <c r="C714" s="2"/>
    </row>
    <row r="715" spans="3:3" ht="12.75" x14ac:dyDescent="0.2">
      <c r="C715" s="2"/>
    </row>
    <row r="716" spans="3:3" ht="12.75" x14ac:dyDescent="0.2">
      <c r="C716" s="2"/>
    </row>
    <row r="717" spans="3:3" ht="12.75" x14ac:dyDescent="0.2">
      <c r="C717" s="2"/>
    </row>
    <row r="718" spans="3:3" ht="12.75" x14ac:dyDescent="0.2">
      <c r="C718" s="2"/>
    </row>
    <row r="719" spans="3:3" ht="12.75" x14ac:dyDescent="0.2">
      <c r="C719" s="2"/>
    </row>
    <row r="720" spans="3:3" ht="12.75" x14ac:dyDescent="0.2">
      <c r="C720" s="2"/>
    </row>
    <row r="721" spans="3:3" ht="12.75" x14ac:dyDescent="0.2">
      <c r="C721" s="2"/>
    </row>
    <row r="722" spans="3:3" ht="12.75" x14ac:dyDescent="0.2">
      <c r="C722" s="2"/>
    </row>
    <row r="723" spans="3:3" ht="12.75" x14ac:dyDescent="0.2">
      <c r="C723" s="2"/>
    </row>
    <row r="724" spans="3:3" ht="12.75" x14ac:dyDescent="0.2">
      <c r="C724" s="2"/>
    </row>
    <row r="725" spans="3:3" ht="12.75" x14ac:dyDescent="0.2">
      <c r="C725" s="2"/>
    </row>
    <row r="726" spans="3:3" ht="12.75" x14ac:dyDescent="0.2">
      <c r="C726" s="2"/>
    </row>
    <row r="727" spans="3:3" ht="12.75" x14ac:dyDescent="0.2">
      <c r="C727" s="2"/>
    </row>
    <row r="728" spans="3:3" ht="12.75" x14ac:dyDescent="0.2">
      <c r="C728" s="2"/>
    </row>
    <row r="729" spans="3:3" ht="12.75" x14ac:dyDescent="0.2">
      <c r="C729" s="2"/>
    </row>
    <row r="730" spans="3:3" ht="12.75" x14ac:dyDescent="0.2">
      <c r="C730" s="2"/>
    </row>
    <row r="731" spans="3:3" ht="12.75" x14ac:dyDescent="0.2">
      <c r="C731" s="2"/>
    </row>
    <row r="732" spans="3:3" ht="12.75" x14ac:dyDescent="0.2">
      <c r="C732" s="2"/>
    </row>
    <row r="733" spans="3:3" ht="12.75" x14ac:dyDescent="0.2">
      <c r="C733" s="2"/>
    </row>
    <row r="734" spans="3:3" ht="12.75" x14ac:dyDescent="0.2">
      <c r="C734" s="2"/>
    </row>
    <row r="735" spans="3:3" ht="12.75" x14ac:dyDescent="0.2">
      <c r="C735" s="2"/>
    </row>
    <row r="736" spans="3:3" ht="12.75" x14ac:dyDescent="0.2">
      <c r="C736" s="2"/>
    </row>
    <row r="737" spans="3:3" ht="12.75" x14ac:dyDescent="0.2">
      <c r="C737" s="2"/>
    </row>
    <row r="738" spans="3:3" ht="12.75" x14ac:dyDescent="0.2">
      <c r="C738" s="2"/>
    </row>
    <row r="739" spans="3:3" ht="12.75" x14ac:dyDescent="0.2">
      <c r="C739" s="2"/>
    </row>
    <row r="740" spans="3:3" ht="12.75" x14ac:dyDescent="0.2">
      <c r="C740" s="2"/>
    </row>
    <row r="741" spans="3:3" ht="12.75" x14ac:dyDescent="0.2">
      <c r="C741" s="2"/>
    </row>
    <row r="742" spans="3:3" ht="12.75" x14ac:dyDescent="0.2">
      <c r="C742" s="2"/>
    </row>
    <row r="743" spans="3:3" ht="12.75" x14ac:dyDescent="0.2">
      <c r="C743" s="2"/>
    </row>
    <row r="744" spans="3:3" ht="12.75" x14ac:dyDescent="0.2">
      <c r="C744" s="2"/>
    </row>
    <row r="745" spans="3:3" ht="12.75" x14ac:dyDescent="0.2">
      <c r="C745" s="2"/>
    </row>
    <row r="746" spans="3:3" ht="12.75" x14ac:dyDescent="0.2">
      <c r="C746" s="2"/>
    </row>
    <row r="747" spans="3:3" ht="12.75" x14ac:dyDescent="0.2">
      <c r="C747" s="2"/>
    </row>
    <row r="748" spans="3:3" ht="12.75" x14ac:dyDescent="0.2">
      <c r="C748" s="2"/>
    </row>
    <row r="749" spans="3:3" ht="12.75" x14ac:dyDescent="0.2">
      <c r="C749" s="2"/>
    </row>
    <row r="750" spans="3:3" ht="12.75" x14ac:dyDescent="0.2">
      <c r="C750" s="2"/>
    </row>
    <row r="751" spans="3:3" ht="12.75" x14ac:dyDescent="0.2">
      <c r="C751" s="2"/>
    </row>
    <row r="752" spans="3:3" ht="12.75" x14ac:dyDescent="0.2">
      <c r="C752" s="2"/>
    </row>
    <row r="753" spans="3:3" ht="12.75" x14ac:dyDescent="0.2">
      <c r="C753" s="2"/>
    </row>
    <row r="754" spans="3:3" ht="12.75" x14ac:dyDescent="0.2">
      <c r="C754" s="2"/>
    </row>
    <row r="755" spans="3:3" ht="12.75" x14ac:dyDescent="0.2">
      <c r="C755" s="2"/>
    </row>
    <row r="756" spans="3:3" ht="12.75" x14ac:dyDescent="0.2">
      <c r="C756" s="2"/>
    </row>
    <row r="757" spans="3:3" ht="12.75" x14ac:dyDescent="0.2">
      <c r="C757" s="2"/>
    </row>
    <row r="758" spans="3:3" ht="12.75" x14ac:dyDescent="0.2">
      <c r="C758" s="2"/>
    </row>
    <row r="759" spans="3:3" ht="12.75" x14ac:dyDescent="0.2">
      <c r="C759" s="2"/>
    </row>
    <row r="760" spans="3:3" ht="12.75" x14ac:dyDescent="0.2">
      <c r="C760" s="2"/>
    </row>
    <row r="761" spans="3:3" ht="12.75" x14ac:dyDescent="0.2">
      <c r="C761" s="2"/>
    </row>
    <row r="762" spans="3:3" ht="12.75" x14ac:dyDescent="0.2">
      <c r="C762" s="2"/>
    </row>
    <row r="763" spans="3:3" ht="12.75" x14ac:dyDescent="0.2">
      <c r="C763" s="2"/>
    </row>
    <row r="764" spans="3:3" ht="12.75" x14ac:dyDescent="0.2">
      <c r="C764" s="2"/>
    </row>
    <row r="765" spans="3:3" ht="12.75" x14ac:dyDescent="0.2">
      <c r="C765" s="2"/>
    </row>
    <row r="766" spans="3:3" ht="12.75" x14ac:dyDescent="0.2">
      <c r="C766" s="2"/>
    </row>
    <row r="767" spans="3:3" ht="12.75" x14ac:dyDescent="0.2">
      <c r="C767" s="2"/>
    </row>
    <row r="768" spans="3:3" ht="12.75" x14ac:dyDescent="0.2">
      <c r="C768" s="2"/>
    </row>
    <row r="769" spans="3:3" ht="12.75" x14ac:dyDescent="0.2">
      <c r="C769" s="2"/>
    </row>
    <row r="770" spans="3:3" ht="12.75" x14ac:dyDescent="0.2">
      <c r="C770" s="2"/>
    </row>
    <row r="771" spans="3:3" ht="12.75" x14ac:dyDescent="0.2">
      <c r="C771" s="2"/>
    </row>
    <row r="772" spans="3:3" ht="12.75" x14ac:dyDescent="0.2">
      <c r="C772" s="2"/>
    </row>
    <row r="773" spans="3:3" ht="12.75" x14ac:dyDescent="0.2">
      <c r="C773" s="2"/>
    </row>
    <row r="774" spans="3:3" ht="12.75" x14ac:dyDescent="0.2">
      <c r="C774" s="2"/>
    </row>
    <row r="775" spans="3:3" ht="12.75" x14ac:dyDescent="0.2">
      <c r="C775" s="2"/>
    </row>
    <row r="776" spans="3:3" ht="12.75" x14ac:dyDescent="0.2">
      <c r="C776" s="2"/>
    </row>
    <row r="777" spans="3:3" ht="12.75" x14ac:dyDescent="0.2">
      <c r="C777" s="2"/>
    </row>
    <row r="778" spans="3:3" ht="12.75" x14ac:dyDescent="0.2">
      <c r="C778" s="2"/>
    </row>
    <row r="779" spans="3:3" ht="12.75" x14ac:dyDescent="0.2">
      <c r="C779" s="2"/>
    </row>
    <row r="780" spans="3:3" ht="12.75" x14ac:dyDescent="0.2">
      <c r="C780" s="2"/>
    </row>
    <row r="781" spans="3:3" ht="12.75" x14ac:dyDescent="0.2">
      <c r="C781" s="2"/>
    </row>
    <row r="782" spans="3:3" ht="12.75" x14ac:dyDescent="0.2">
      <c r="C782" s="2"/>
    </row>
    <row r="783" spans="3:3" ht="12.75" x14ac:dyDescent="0.2">
      <c r="C783" s="2"/>
    </row>
    <row r="784" spans="3:3" ht="12.75" x14ac:dyDescent="0.2">
      <c r="C784" s="2"/>
    </row>
    <row r="785" spans="3:3" ht="12.75" x14ac:dyDescent="0.2">
      <c r="C785" s="2"/>
    </row>
    <row r="786" spans="3:3" ht="12.75" x14ac:dyDescent="0.2">
      <c r="C786" s="2"/>
    </row>
    <row r="787" spans="3:3" ht="12.75" x14ac:dyDescent="0.2">
      <c r="C787" s="2"/>
    </row>
    <row r="788" spans="3:3" ht="12.75" x14ac:dyDescent="0.2">
      <c r="C788" s="2"/>
    </row>
    <row r="789" spans="3:3" ht="12.75" x14ac:dyDescent="0.2">
      <c r="C789" s="2"/>
    </row>
    <row r="790" spans="3:3" ht="12.75" x14ac:dyDescent="0.2">
      <c r="C790" s="2"/>
    </row>
    <row r="791" spans="3:3" ht="12.75" x14ac:dyDescent="0.2">
      <c r="C791" s="2"/>
    </row>
    <row r="792" spans="3:3" ht="12.75" x14ac:dyDescent="0.2">
      <c r="C792" s="2"/>
    </row>
    <row r="793" spans="3:3" ht="12.75" x14ac:dyDescent="0.2">
      <c r="C793" s="2"/>
    </row>
    <row r="794" spans="3:3" ht="12.75" x14ac:dyDescent="0.2">
      <c r="C794" s="2"/>
    </row>
    <row r="795" spans="3:3" ht="12.75" x14ac:dyDescent="0.2">
      <c r="C795" s="2"/>
    </row>
    <row r="796" spans="3:3" ht="12.75" x14ac:dyDescent="0.2">
      <c r="C796" s="2"/>
    </row>
    <row r="797" spans="3:3" ht="12.75" x14ac:dyDescent="0.2">
      <c r="C797" s="2"/>
    </row>
    <row r="798" spans="3:3" ht="12.75" x14ac:dyDescent="0.2">
      <c r="C798" s="2"/>
    </row>
    <row r="799" spans="3:3" ht="12.75" x14ac:dyDescent="0.2">
      <c r="C799" s="2"/>
    </row>
    <row r="800" spans="3:3" ht="12.75" x14ac:dyDescent="0.2">
      <c r="C800" s="2"/>
    </row>
    <row r="801" spans="3:3" ht="12.75" x14ac:dyDescent="0.2">
      <c r="C801" s="2"/>
    </row>
    <row r="802" spans="3:3" ht="12.75" x14ac:dyDescent="0.2">
      <c r="C802" s="2"/>
    </row>
    <row r="803" spans="3:3" ht="12.75" x14ac:dyDescent="0.2">
      <c r="C803" s="2"/>
    </row>
    <row r="804" spans="3:3" ht="12.75" x14ac:dyDescent="0.2">
      <c r="C804" s="2"/>
    </row>
    <row r="805" spans="3:3" ht="12.75" x14ac:dyDescent="0.2">
      <c r="C805" s="2"/>
    </row>
    <row r="806" spans="3:3" ht="12.75" x14ac:dyDescent="0.2">
      <c r="C806" s="2"/>
    </row>
    <row r="807" spans="3:3" ht="12.75" x14ac:dyDescent="0.2">
      <c r="C807" s="2"/>
    </row>
    <row r="808" spans="3:3" ht="12.75" x14ac:dyDescent="0.2">
      <c r="C808" s="2"/>
    </row>
    <row r="809" spans="3:3" ht="12.75" x14ac:dyDescent="0.2">
      <c r="C809" s="2"/>
    </row>
    <row r="810" spans="3:3" ht="12.75" x14ac:dyDescent="0.2">
      <c r="C810" s="2"/>
    </row>
    <row r="811" spans="3:3" ht="12.75" x14ac:dyDescent="0.2">
      <c r="C811" s="2"/>
    </row>
    <row r="812" spans="3:3" ht="12.75" x14ac:dyDescent="0.2">
      <c r="C812" s="2"/>
    </row>
    <row r="813" spans="3:3" ht="12.75" x14ac:dyDescent="0.2">
      <c r="C813" s="2"/>
    </row>
    <row r="814" spans="3:3" ht="12.75" x14ac:dyDescent="0.2">
      <c r="C814" s="2"/>
    </row>
    <row r="815" spans="3:3" ht="12.75" x14ac:dyDescent="0.2">
      <c r="C815" s="2"/>
    </row>
    <row r="816" spans="3:3" ht="12.75" x14ac:dyDescent="0.2">
      <c r="C816" s="2"/>
    </row>
    <row r="817" spans="3:3" ht="12.75" x14ac:dyDescent="0.2">
      <c r="C817" s="2"/>
    </row>
    <row r="818" spans="3:3" ht="12.75" x14ac:dyDescent="0.2">
      <c r="C818" s="2"/>
    </row>
    <row r="819" spans="3:3" ht="12.75" x14ac:dyDescent="0.2">
      <c r="C819" s="2"/>
    </row>
    <row r="820" spans="3:3" ht="12.75" x14ac:dyDescent="0.2">
      <c r="C820" s="2"/>
    </row>
    <row r="821" spans="3:3" ht="12.75" x14ac:dyDescent="0.2">
      <c r="C821" s="2"/>
    </row>
    <row r="822" spans="3:3" ht="12.75" x14ac:dyDescent="0.2">
      <c r="C822" s="2"/>
    </row>
    <row r="823" spans="3:3" ht="12.75" x14ac:dyDescent="0.2">
      <c r="C823" s="2"/>
    </row>
    <row r="824" spans="3:3" ht="12.75" x14ac:dyDescent="0.2">
      <c r="C824" s="2"/>
    </row>
    <row r="825" spans="3:3" ht="12.75" x14ac:dyDescent="0.2">
      <c r="C825" s="2"/>
    </row>
    <row r="826" spans="3:3" ht="12.75" x14ac:dyDescent="0.2">
      <c r="C826" s="2"/>
    </row>
    <row r="827" spans="3:3" ht="12.75" x14ac:dyDescent="0.2">
      <c r="C827" s="2"/>
    </row>
    <row r="828" spans="3:3" ht="12.75" x14ac:dyDescent="0.2">
      <c r="C828" s="2"/>
    </row>
    <row r="829" spans="3:3" ht="12.75" x14ac:dyDescent="0.2">
      <c r="C829" s="2"/>
    </row>
    <row r="830" spans="3:3" ht="12.75" x14ac:dyDescent="0.2">
      <c r="C830" s="2"/>
    </row>
    <row r="831" spans="3:3" ht="12.75" x14ac:dyDescent="0.2">
      <c r="C831" s="2"/>
    </row>
    <row r="832" spans="3:3" ht="12.75" x14ac:dyDescent="0.2">
      <c r="C832" s="2"/>
    </row>
    <row r="833" spans="3:3" ht="12.75" x14ac:dyDescent="0.2">
      <c r="C833" s="2"/>
    </row>
    <row r="834" spans="3:3" ht="12.75" x14ac:dyDescent="0.2">
      <c r="C834" s="2"/>
    </row>
    <row r="835" spans="3:3" ht="12.75" x14ac:dyDescent="0.2">
      <c r="C835" s="2"/>
    </row>
    <row r="836" spans="3:3" ht="12.75" x14ac:dyDescent="0.2">
      <c r="C836" s="2"/>
    </row>
    <row r="837" spans="3:3" ht="12.75" x14ac:dyDescent="0.2">
      <c r="C837" s="2"/>
    </row>
    <row r="838" spans="3:3" ht="12.75" x14ac:dyDescent="0.2">
      <c r="C838" s="2"/>
    </row>
    <row r="839" spans="3:3" ht="12.75" x14ac:dyDescent="0.2">
      <c r="C839" s="2"/>
    </row>
    <row r="840" spans="3:3" ht="12.75" x14ac:dyDescent="0.2">
      <c r="C840" s="2"/>
    </row>
    <row r="841" spans="3:3" ht="12.75" x14ac:dyDescent="0.2">
      <c r="C841" s="2"/>
    </row>
    <row r="842" spans="3:3" ht="12.75" x14ac:dyDescent="0.2">
      <c r="C842" s="2"/>
    </row>
    <row r="843" spans="3:3" ht="12.75" x14ac:dyDescent="0.2">
      <c r="C843" s="2"/>
    </row>
    <row r="844" spans="3:3" ht="12.75" x14ac:dyDescent="0.2">
      <c r="C844" s="2"/>
    </row>
    <row r="845" spans="3:3" ht="12.75" x14ac:dyDescent="0.2">
      <c r="C845" s="2"/>
    </row>
    <row r="846" spans="3:3" ht="12.75" x14ac:dyDescent="0.2">
      <c r="C846" s="2"/>
    </row>
    <row r="847" spans="3:3" ht="12.75" x14ac:dyDescent="0.2">
      <c r="C847" s="2"/>
    </row>
    <row r="848" spans="3:3" ht="12.75" x14ac:dyDescent="0.2">
      <c r="C848" s="2"/>
    </row>
    <row r="849" spans="3:3" ht="12.75" x14ac:dyDescent="0.2">
      <c r="C849" s="2"/>
    </row>
    <row r="850" spans="3:3" ht="12.75" x14ac:dyDescent="0.2">
      <c r="C850" s="2"/>
    </row>
    <row r="851" spans="3:3" ht="12.75" x14ac:dyDescent="0.2">
      <c r="C851" s="2"/>
    </row>
    <row r="852" spans="3:3" ht="12.75" x14ac:dyDescent="0.2">
      <c r="C852" s="2"/>
    </row>
    <row r="853" spans="3:3" ht="12.75" x14ac:dyDescent="0.2">
      <c r="C853" s="2"/>
    </row>
    <row r="854" spans="3:3" ht="12.75" x14ac:dyDescent="0.2">
      <c r="C854" s="2"/>
    </row>
    <row r="855" spans="3:3" ht="12.75" x14ac:dyDescent="0.2">
      <c r="C855" s="2"/>
    </row>
    <row r="856" spans="3:3" ht="12.75" x14ac:dyDescent="0.2">
      <c r="C856" s="2"/>
    </row>
    <row r="857" spans="3:3" ht="12.75" x14ac:dyDescent="0.2">
      <c r="C857" s="2"/>
    </row>
    <row r="858" spans="3:3" ht="12.75" x14ac:dyDescent="0.2">
      <c r="C858" s="2"/>
    </row>
    <row r="859" spans="3:3" ht="12.75" x14ac:dyDescent="0.2">
      <c r="C859" s="2"/>
    </row>
    <row r="860" spans="3:3" ht="12.75" x14ac:dyDescent="0.2">
      <c r="C860" s="2"/>
    </row>
    <row r="861" spans="3:3" ht="12.75" x14ac:dyDescent="0.2">
      <c r="C861" s="2"/>
    </row>
    <row r="862" spans="3:3" ht="12.75" x14ac:dyDescent="0.2">
      <c r="C862" s="2"/>
    </row>
    <row r="863" spans="3:3" ht="12.75" x14ac:dyDescent="0.2">
      <c r="C863" s="2"/>
    </row>
    <row r="864" spans="3:3" ht="12.75" x14ac:dyDescent="0.2">
      <c r="C864" s="2"/>
    </row>
    <row r="865" spans="3:3" ht="12.75" x14ac:dyDescent="0.2">
      <c r="C865" s="2"/>
    </row>
    <row r="866" spans="3:3" ht="12.75" x14ac:dyDescent="0.2">
      <c r="C866" s="2"/>
    </row>
    <row r="867" spans="3:3" ht="12.75" x14ac:dyDescent="0.2">
      <c r="C867" s="2"/>
    </row>
    <row r="868" spans="3:3" ht="12.75" x14ac:dyDescent="0.2">
      <c r="C868" s="2"/>
    </row>
    <row r="869" spans="3:3" ht="12.75" x14ac:dyDescent="0.2">
      <c r="C869" s="2"/>
    </row>
    <row r="870" spans="3:3" ht="12.75" x14ac:dyDescent="0.2">
      <c r="C870" s="2"/>
    </row>
    <row r="871" spans="3:3" ht="12.75" x14ac:dyDescent="0.2">
      <c r="C871" s="2"/>
    </row>
    <row r="872" spans="3:3" ht="12.75" x14ac:dyDescent="0.2">
      <c r="C872" s="2"/>
    </row>
    <row r="873" spans="3:3" ht="12.75" x14ac:dyDescent="0.2">
      <c r="C873" s="2"/>
    </row>
    <row r="874" spans="3:3" ht="12.75" x14ac:dyDescent="0.2">
      <c r="C874" s="2"/>
    </row>
    <row r="875" spans="3:3" ht="12.75" x14ac:dyDescent="0.2">
      <c r="C875" s="2"/>
    </row>
    <row r="876" spans="3:3" ht="12.75" x14ac:dyDescent="0.2">
      <c r="C876" s="2"/>
    </row>
    <row r="877" spans="3:3" ht="12.75" x14ac:dyDescent="0.2">
      <c r="C877" s="2"/>
    </row>
    <row r="878" spans="3:3" ht="12.75" x14ac:dyDescent="0.2">
      <c r="C878" s="2"/>
    </row>
    <row r="879" spans="3:3" ht="12.75" x14ac:dyDescent="0.2">
      <c r="C879" s="2"/>
    </row>
    <row r="880" spans="3:3" ht="12.75" x14ac:dyDescent="0.2">
      <c r="C880" s="2"/>
    </row>
    <row r="881" spans="3:3" ht="12.75" x14ac:dyDescent="0.2">
      <c r="C881" s="2"/>
    </row>
    <row r="882" spans="3:3" ht="12.75" x14ac:dyDescent="0.2">
      <c r="C882" s="2"/>
    </row>
    <row r="883" spans="3:3" ht="12.75" x14ac:dyDescent="0.2">
      <c r="C883" s="2"/>
    </row>
    <row r="884" spans="3:3" ht="12.75" x14ac:dyDescent="0.2">
      <c r="C884" s="2"/>
    </row>
    <row r="885" spans="3:3" ht="12.75" x14ac:dyDescent="0.2">
      <c r="C885" s="2"/>
    </row>
    <row r="886" spans="3:3" ht="12.75" x14ac:dyDescent="0.2">
      <c r="C886" s="2"/>
    </row>
    <row r="887" spans="3:3" ht="12.75" x14ac:dyDescent="0.2">
      <c r="C887" s="2"/>
    </row>
    <row r="888" spans="3:3" ht="12.75" x14ac:dyDescent="0.2">
      <c r="C888" s="2"/>
    </row>
    <row r="889" spans="3:3" ht="12.75" x14ac:dyDescent="0.2">
      <c r="C889" s="2"/>
    </row>
    <row r="890" spans="3:3" ht="12.75" x14ac:dyDescent="0.2">
      <c r="C890" s="2"/>
    </row>
    <row r="891" spans="3:3" ht="12.75" x14ac:dyDescent="0.2">
      <c r="C891" s="2"/>
    </row>
    <row r="892" spans="3:3" ht="12.75" x14ac:dyDescent="0.2">
      <c r="C892" s="2"/>
    </row>
    <row r="893" spans="3:3" ht="12.75" x14ac:dyDescent="0.2">
      <c r="C893" s="2"/>
    </row>
    <row r="894" spans="3:3" ht="12.75" x14ac:dyDescent="0.2">
      <c r="C894" s="2"/>
    </row>
    <row r="895" spans="3:3" ht="12.75" x14ac:dyDescent="0.2">
      <c r="C895" s="2"/>
    </row>
    <row r="896" spans="3:3" ht="12.75" x14ac:dyDescent="0.2">
      <c r="C896" s="2"/>
    </row>
    <row r="897" spans="3:3" ht="12.75" x14ac:dyDescent="0.2">
      <c r="C897" s="2"/>
    </row>
    <row r="898" spans="3:3" ht="12.75" x14ac:dyDescent="0.2">
      <c r="C898" s="2"/>
    </row>
    <row r="899" spans="3:3" ht="12.75" x14ac:dyDescent="0.2">
      <c r="C899" s="2"/>
    </row>
    <row r="900" spans="3:3" ht="12.75" x14ac:dyDescent="0.2">
      <c r="C900" s="2"/>
    </row>
    <row r="901" spans="3:3" ht="12.75" x14ac:dyDescent="0.2">
      <c r="C901" s="2"/>
    </row>
    <row r="902" spans="3:3" ht="12.75" x14ac:dyDescent="0.2">
      <c r="C902" s="2"/>
    </row>
    <row r="903" spans="3:3" ht="12.75" x14ac:dyDescent="0.2">
      <c r="C903" s="2"/>
    </row>
    <row r="904" spans="3:3" ht="12.75" x14ac:dyDescent="0.2">
      <c r="C904" s="2"/>
    </row>
    <row r="905" spans="3:3" ht="12.75" x14ac:dyDescent="0.2">
      <c r="C905" s="2"/>
    </row>
    <row r="906" spans="3:3" ht="12.75" x14ac:dyDescent="0.2">
      <c r="C906" s="2"/>
    </row>
    <row r="907" spans="3:3" ht="12.75" x14ac:dyDescent="0.2">
      <c r="C907" s="2"/>
    </row>
    <row r="908" spans="3:3" ht="12.75" x14ac:dyDescent="0.2">
      <c r="C908" s="2"/>
    </row>
    <row r="909" spans="3:3" ht="12.75" x14ac:dyDescent="0.2">
      <c r="C909" s="2"/>
    </row>
    <row r="910" spans="3:3" ht="12.75" x14ac:dyDescent="0.2">
      <c r="C910" s="2"/>
    </row>
    <row r="911" spans="3:3" ht="12.75" x14ac:dyDescent="0.2">
      <c r="C911" s="2"/>
    </row>
    <row r="912" spans="3:3" ht="12.75" x14ac:dyDescent="0.2">
      <c r="C912" s="2"/>
    </row>
    <row r="913" spans="3:3" ht="12.75" x14ac:dyDescent="0.2">
      <c r="C913" s="2"/>
    </row>
    <row r="914" spans="3:3" ht="12.75" x14ac:dyDescent="0.2">
      <c r="C914" s="2"/>
    </row>
    <row r="915" spans="3:3" ht="12.75" x14ac:dyDescent="0.2">
      <c r="C915" s="2"/>
    </row>
    <row r="916" spans="3:3" ht="12.75" x14ac:dyDescent="0.2">
      <c r="C916" s="2"/>
    </row>
    <row r="917" spans="3:3" ht="12.75" x14ac:dyDescent="0.2">
      <c r="C917" s="2"/>
    </row>
    <row r="918" spans="3:3" ht="12.75" x14ac:dyDescent="0.2">
      <c r="C918" s="2"/>
    </row>
    <row r="919" spans="3:3" ht="12.75" x14ac:dyDescent="0.2">
      <c r="C919" s="2"/>
    </row>
    <row r="920" spans="3:3" ht="12.75" x14ac:dyDescent="0.2">
      <c r="C920" s="2"/>
    </row>
    <row r="921" spans="3:3" ht="12.75" x14ac:dyDescent="0.2">
      <c r="C921" s="2"/>
    </row>
    <row r="922" spans="3:3" ht="12.75" x14ac:dyDescent="0.2">
      <c r="C922" s="2"/>
    </row>
    <row r="923" spans="3:3" ht="12.75" x14ac:dyDescent="0.2">
      <c r="C923" s="2"/>
    </row>
    <row r="924" spans="3:3" ht="12.75" x14ac:dyDescent="0.2">
      <c r="C924" s="2"/>
    </row>
    <row r="925" spans="3:3" ht="12.75" x14ac:dyDescent="0.2">
      <c r="C925" s="2"/>
    </row>
    <row r="926" spans="3:3" ht="12.75" x14ac:dyDescent="0.2">
      <c r="C926" s="2"/>
    </row>
    <row r="927" spans="3:3" ht="12.75" x14ac:dyDescent="0.2">
      <c r="C927" s="2"/>
    </row>
    <row r="928" spans="3:3" ht="12.75" x14ac:dyDescent="0.2">
      <c r="C928" s="2"/>
    </row>
    <row r="929" spans="3:3" ht="12.75" x14ac:dyDescent="0.2">
      <c r="C929" s="2"/>
    </row>
    <row r="930" spans="3:3" ht="12.75" x14ac:dyDescent="0.2">
      <c r="C930" s="2"/>
    </row>
    <row r="931" spans="3:3" ht="12.75" x14ac:dyDescent="0.2">
      <c r="C931" s="2"/>
    </row>
    <row r="932" spans="3:3" ht="12.75" x14ac:dyDescent="0.2">
      <c r="C932" s="2"/>
    </row>
    <row r="933" spans="3:3" ht="12.75" x14ac:dyDescent="0.2">
      <c r="C933" s="2"/>
    </row>
    <row r="934" spans="3:3" ht="12.75" x14ac:dyDescent="0.2">
      <c r="C934" s="2"/>
    </row>
    <row r="935" spans="3:3" ht="12.75" x14ac:dyDescent="0.2">
      <c r="C935" s="2"/>
    </row>
    <row r="936" spans="3:3" ht="12.75" x14ac:dyDescent="0.2">
      <c r="C936" s="2"/>
    </row>
    <row r="937" spans="3:3" ht="12.75" x14ac:dyDescent="0.2">
      <c r="C937" s="2"/>
    </row>
    <row r="938" spans="3:3" ht="12.75" x14ac:dyDescent="0.2">
      <c r="C938" s="2"/>
    </row>
    <row r="939" spans="3:3" ht="12.75" x14ac:dyDescent="0.2">
      <c r="C939" s="2"/>
    </row>
    <row r="940" spans="3:3" ht="12.75" x14ac:dyDescent="0.2">
      <c r="C940" s="2"/>
    </row>
    <row r="941" spans="3:3" ht="12.75" x14ac:dyDescent="0.2">
      <c r="C941" s="2"/>
    </row>
    <row r="942" spans="3:3" ht="12.75" x14ac:dyDescent="0.2">
      <c r="C942" s="2"/>
    </row>
    <row r="943" spans="3:3" ht="12.75" x14ac:dyDescent="0.2">
      <c r="C943" s="2"/>
    </row>
    <row r="944" spans="3:3" ht="12.75" x14ac:dyDescent="0.2">
      <c r="C944" s="2"/>
    </row>
    <row r="945" spans="3:3" ht="12.75" x14ac:dyDescent="0.2">
      <c r="C945" s="2"/>
    </row>
    <row r="946" spans="3:3" ht="12.75" x14ac:dyDescent="0.2">
      <c r="C946" s="2"/>
    </row>
    <row r="947" spans="3:3" ht="12.75" x14ac:dyDescent="0.2">
      <c r="C947" s="2"/>
    </row>
    <row r="948" spans="3:3" ht="12.75" x14ac:dyDescent="0.2">
      <c r="C948" s="2"/>
    </row>
    <row r="949" spans="3:3" ht="12.75" x14ac:dyDescent="0.2">
      <c r="C949" s="2"/>
    </row>
    <row r="950" spans="3:3" ht="12.75" x14ac:dyDescent="0.2">
      <c r="C950" s="2"/>
    </row>
    <row r="951" spans="3:3" ht="12.75" x14ac:dyDescent="0.2">
      <c r="C951" s="2"/>
    </row>
    <row r="952" spans="3:3" ht="12.75" x14ac:dyDescent="0.2">
      <c r="C952" s="2"/>
    </row>
    <row r="953" spans="3:3" ht="12.75" x14ac:dyDescent="0.2">
      <c r="C953" s="2"/>
    </row>
    <row r="954" spans="3:3" ht="12.75" x14ac:dyDescent="0.2">
      <c r="C954" s="2"/>
    </row>
    <row r="955" spans="3:3" ht="12.75" x14ac:dyDescent="0.2">
      <c r="C955" s="2"/>
    </row>
    <row r="956" spans="3:3" ht="12.75" x14ac:dyDescent="0.2">
      <c r="C956" s="2"/>
    </row>
    <row r="957" spans="3:3" ht="12.75" x14ac:dyDescent="0.2">
      <c r="C957" s="2"/>
    </row>
    <row r="958" spans="3:3" ht="12.75" x14ac:dyDescent="0.2">
      <c r="C958" s="2"/>
    </row>
    <row r="959" spans="3:3" ht="12.75" x14ac:dyDescent="0.2">
      <c r="C959" s="2"/>
    </row>
    <row r="960" spans="3:3" ht="12.75" x14ac:dyDescent="0.2">
      <c r="C960" s="2"/>
    </row>
    <row r="961" spans="3:3" ht="12.75" x14ac:dyDescent="0.2">
      <c r="C961" s="2"/>
    </row>
    <row r="962" spans="3:3" ht="12.75" x14ac:dyDescent="0.2">
      <c r="C962" s="2"/>
    </row>
    <row r="963" spans="3:3" ht="12.75" x14ac:dyDescent="0.2">
      <c r="C963" s="2"/>
    </row>
    <row r="964" spans="3:3" ht="12.75" x14ac:dyDescent="0.2">
      <c r="C964" s="2"/>
    </row>
    <row r="965" spans="3:3" ht="12.75" x14ac:dyDescent="0.2">
      <c r="C965" s="2"/>
    </row>
    <row r="966" spans="3:3" ht="12.75" x14ac:dyDescent="0.2">
      <c r="C966" s="2"/>
    </row>
    <row r="967" spans="3:3" ht="12.75" x14ac:dyDescent="0.2">
      <c r="C967" s="2"/>
    </row>
    <row r="968" spans="3:3" ht="12.75" x14ac:dyDescent="0.2">
      <c r="C968" s="2"/>
    </row>
    <row r="969" spans="3:3" ht="12.75" x14ac:dyDescent="0.2">
      <c r="C969" s="2"/>
    </row>
    <row r="970" spans="3:3" ht="12.75" x14ac:dyDescent="0.2">
      <c r="C970" s="2"/>
    </row>
    <row r="971" spans="3:3" ht="12.75" x14ac:dyDescent="0.2">
      <c r="C971" s="2"/>
    </row>
    <row r="972" spans="3:3" ht="12.75" x14ac:dyDescent="0.2">
      <c r="C972" s="2"/>
    </row>
    <row r="973" spans="3:3" ht="12.75" x14ac:dyDescent="0.2">
      <c r="C973" s="2"/>
    </row>
    <row r="974" spans="3:3" ht="12.75" x14ac:dyDescent="0.2">
      <c r="C974" s="2"/>
    </row>
    <row r="975" spans="3:3" ht="12.75" x14ac:dyDescent="0.2">
      <c r="C975" s="2"/>
    </row>
    <row r="976" spans="3:3" ht="12.75" x14ac:dyDescent="0.2">
      <c r="C976" s="2"/>
    </row>
    <row r="977" spans="3:3" ht="12.75" x14ac:dyDescent="0.2">
      <c r="C977" s="2"/>
    </row>
    <row r="978" spans="3:3" ht="12.75" x14ac:dyDescent="0.2">
      <c r="C978" s="2"/>
    </row>
    <row r="979" spans="3:3" ht="12.75" x14ac:dyDescent="0.2">
      <c r="C979" s="2"/>
    </row>
    <row r="980" spans="3:3" ht="12.75" x14ac:dyDescent="0.2">
      <c r="C980" s="2"/>
    </row>
    <row r="981" spans="3:3" ht="12.75" x14ac:dyDescent="0.2">
      <c r="C981" s="2"/>
    </row>
    <row r="982" spans="3:3" ht="12.75" x14ac:dyDescent="0.2">
      <c r="C982" s="2"/>
    </row>
    <row r="983" spans="3:3" ht="12.75" x14ac:dyDescent="0.2">
      <c r="C983" s="2"/>
    </row>
    <row r="984" spans="3:3" ht="12.75" x14ac:dyDescent="0.2">
      <c r="C984" s="2"/>
    </row>
    <row r="985" spans="3:3" ht="12.75" x14ac:dyDescent="0.2">
      <c r="C985" s="2"/>
    </row>
    <row r="986" spans="3:3" ht="12.75" x14ac:dyDescent="0.2">
      <c r="C986" s="2"/>
    </row>
    <row r="987" spans="3:3" ht="12.75" x14ac:dyDescent="0.2">
      <c r="C987" s="2"/>
    </row>
    <row r="988" spans="3:3" ht="12.75" x14ac:dyDescent="0.2">
      <c r="C988" s="2"/>
    </row>
    <row r="989" spans="3:3" ht="12.75" x14ac:dyDescent="0.2">
      <c r="C989" s="2"/>
    </row>
    <row r="990" spans="3:3" ht="12.75" x14ac:dyDescent="0.2">
      <c r="C990" s="2"/>
    </row>
    <row r="991" spans="3:3" ht="12.75" x14ac:dyDescent="0.2">
      <c r="C991" s="2"/>
    </row>
    <row r="992" spans="3:3" ht="12.75" x14ac:dyDescent="0.2">
      <c r="C992" s="2"/>
    </row>
    <row r="993" spans="2:26" ht="12.75" x14ac:dyDescent="0.2">
      <c r="C993" s="2"/>
    </row>
    <row r="994" spans="2:26" ht="12.75" x14ac:dyDescent="0.2">
      <c r="C994" s="2"/>
    </row>
    <row r="995" spans="2:26" ht="12.75" x14ac:dyDescent="0.2">
      <c r="C995" s="2"/>
    </row>
    <row r="996" spans="2:26" ht="12.75" x14ac:dyDescent="0.2">
      <c r="C996" s="2"/>
    </row>
    <row r="997" spans="2:26" ht="12.75" x14ac:dyDescent="0.2">
      <c r="C997" s="2"/>
    </row>
    <row r="998" spans="2:26" ht="12.75" x14ac:dyDescent="0.2">
      <c r="C998" s="2"/>
    </row>
    <row r="999" spans="2:26" ht="12.75" x14ac:dyDescent="0.2">
      <c r="C999" s="2"/>
    </row>
    <row r="1000" spans="2:26" ht="12.75" x14ac:dyDescent="0.2">
      <c r="C1000" s="2"/>
    </row>
    <row r="1001" spans="2:26" ht="12.75" x14ac:dyDescent="0.2">
      <c r="B1001" s="4" t="s">
        <v>417</v>
      </c>
      <c r="C1001" s="2"/>
      <c r="Z1001" s="4" t="s">
        <v>418</v>
      </c>
    </row>
  </sheetData>
  <mergeCells count="132">
    <mergeCell ref="B37:B38"/>
    <mergeCell ref="A37:A38"/>
    <mergeCell ref="L38:N38"/>
    <mergeCell ref="C38:K38"/>
    <mergeCell ref="L39:N39"/>
    <mergeCell ref="L40:N40"/>
    <mergeCell ref="L42:N42"/>
    <mergeCell ref="L44:N44"/>
    <mergeCell ref="L43:N43"/>
    <mergeCell ref="L45:N45"/>
    <mergeCell ref="C39:K39"/>
    <mergeCell ref="C40:K40"/>
    <mergeCell ref="C41:K41"/>
    <mergeCell ref="C43:K43"/>
    <mergeCell ref="C44:K44"/>
    <mergeCell ref="C45:K45"/>
    <mergeCell ref="C30:K30"/>
    <mergeCell ref="C35:K35"/>
    <mergeCell ref="L37:N37"/>
    <mergeCell ref="L35:N35"/>
    <mergeCell ref="L36:N36"/>
    <mergeCell ref="L34:N34"/>
    <mergeCell ref="C34:K34"/>
    <mergeCell ref="C37:K37"/>
    <mergeCell ref="L41:N41"/>
    <mergeCell ref="C36:K36"/>
    <mergeCell ref="C65:K65"/>
    <mergeCell ref="C66:K66"/>
    <mergeCell ref="C61:K61"/>
    <mergeCell ref="C62:K62"/>
    <mergeCell ref="C67:K67"/>
    <mergeCell ref="C68:K68"/>
    <mergeCell ref="C69:K69"/>
    <mergeCell ref="C64:K64"/>
    <mergeCell ref="C63:K63"/>
    <mergeCell ref="C75:K75"/>
    <mergeCell ref="C76:K76"/>
    <mergeCell ref="C74:K74"/>
    <mergeCell ref="C73:K73"/>
    <mergeCell ref="C70:K70"/>
    <mergeCell ref="C78:K78"/>
    <mergeCell ref="C79:K79"/>
    <mergeCell ref="C80:K80"/>
    <mergeCell ref="C71:K71"/>
    <mergeCell ref="C72:K72"/>
    <mergeCell ref="C77:K77"/>
    <mergeCell ref="B58:B60"/>
    <mergeCell ref="A58:A60"/>
    <mergeCell ref="C58:K58"/>
    <mergeCell ref="C60:K60"/>
    <mergeCell ref="C59:K59"/>
    <mergeCell ref="C49:K49"/>
    <mergeCell ref="C50:K50"/>
    <mergeCell ref="C51:K51"/>
    <mergeCell ref="C52:K52"/>
    <mergeCell ref="C53:K53"/>
    <mergeCell ref="C54:K54"/>
    <mergeCell ref="C55:K55"/>
    <mergeCell ref="C29:K29"/>
    <mergeCell ref="L25:N25"/>
    <mergeCell ref="L26:N26"/>
    <mergeCell ref="L27:N27"/>
    <mergeCell ref="L29:N29"/>
    <mergeCell ref="L30:N30"/>
    <mergeCell ref="L28:N28"/>
    <mergeCell ref="C56:K56"/>
    <mergeCell ref="C57:K57"/>
    <mergeCell ref="L47:N47"/>
    <mergeCell ref="L48:N48"/>
    <mergeCell ref="L49:N49"/>
    <mergeCell ref="L50:N50"/>
    <mergeCell ref="L51:N51"/>
    <mergeCell ref="C47:K47"/>
    <mergeCell ref="C48:K48"/>
    <mergeCell ref="C46:K46"/>
    <mergeCell ref="L46:N46"/>
    <mergeCell ref="L33:N33"/>
    <mergeCell ref="C33:K33"/>
    <mergeCell ref="C31:K31"/>
    <mergeCell ref="L31:N31"/>
    <mergeCell ref="L32:N32"/>
    <mergeCell ref="C32:K32"/>
    <mergeCell ref="C28:K28"/>
    <mergeCell ref="C3:K3"/>
    <mergeCell ref="C2:K2"/>
    <mergeCell ref="C1:K1"/>
    <mergeCell ref="L1:N1"/>
    <mergeCell ref="L2:N2"/>
    <mergeCell ref="L3:N3"/>
    <mergeCell ref="C11:K11"/>
    <mergeCell ref="C9:K9"/>
    <mergeCell ref="C10:K10"/>
    <mergeCell ref="L11:N11"/>
    <mergeCell ref="L12:N12"/>
    <mergeCell ref="C7:K7"/>
    <mergeCell ref="C8:K8"/>
    <mergeCell ref="L19:N19"/>
    <mergeCell ref="L20:N20"/>
    <mergeCell ref="C4:K4"/>
    <mergeCell ref="C6:K6"/>
    <mergeCell ref="C5:D5"/>
    <mergeCell ref="C12:K12"/>
    <mergeCell ref="C15:K15"/>
    <mergeCell ref="C21:K21"/>
    <mergeCell ref="L24:N24"/>
    <mergeCell ref="C24:K24"/>
    <mergeCell ref="C27:K27"/>
    <mergeCell ref="C19:K19"/>
    <mergeCell ref="C20:K20"/>
    <mergeCell ref="C22:K22"/>
    <mergeCell ref="C23:K23"/>
    <mergeCell ref="L21:N21"/>
    <mergeCell ref="L22:N22"/>
    <mergeCell ref="L23:N23"/>
    <mergeCell ref="C25:K25"/>
    <mergeCell ref="C26:K26"/>
    <mergeCell ref="L9:N9"/>
    <mergeCell ref="L10:N10"/>
    <mergeCell ref="L5:N5"/>
    <mergeCell ref="L7:N7"/>
    <mergeCell ref="L8:N8"/>
    <mergeCell ref="C16:K16"/>
    <mergeCell ref="C17:K17"/>
    <mergeCell ref="L18:N18"/>
    <mergeCell ref="C18:K18"/>
    <mergeCell ref="C13:K13"/>
    <mergeCell ref="C14:K14"/>
    <mergeCell ref="L14:N14"/>
    <mergeCell ref="L16:N16"/>
    <mergeCell ref="L15:N15"/>
    <mergeCell ref="L17:N17"/>
    <mergeCell ref="L13:N13"/>
  </mergeCells>
  <hyperlinks>
    <hyperlink ref="X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8" sqref="B8:F8"/>
    </sheetView>
  </sheetViews>
  <sheetFormatPr defaultColWidth="14.42578125" defaultRowHeight="15.75" customHeight="1" x14ac:dyDescent="0.2"/>
  <cols>
    <col min="1" max="1" width="20.85546875" customWidth="1"/>
    <col min="4" max="4" width="34.85546875" customWidth="1"/>
  </cols>
  <sheetData>
    <row r="1" spans="1:11" x14ac:dyDescent="0.25">
      <c r="C1" s="54" t="s">
        <v>1</v>
      </c>
      <c r="D1" s="45"/>
    </row>
    <row r="2" spans="1:11" x14ac:dyDescent="0.25">
      <c r="A2" s="12" t="s">
        <v>5</v>
      </c>
      <c r="B2" s="57" t="s">
        <v>6</v>
      </c>
      <c r="C2" s="45"/>
      <c r="D2" s="45"/>
      <c r="E2" s="45"/>
      <c r="F2" s="45"/>
      <c r="G2" s="57" t="s">
        <v>7</v>
      </c>
      <c r="H2" s="45"/>
      <c r="I2" s="45"/>
      <c r="J2" s="45"/>
      <c r="K2" s="45"/>
    </row>
    <row r="3" spans="1:11" ht="15.75" customHeight="1" x14ac:dyDescent="0.2">
      <c r="A3" s="4" t="s">
        <v>93</v>
      </c>
      <c r="B3" s="48" t="s">
        <v>94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ht="15.75" customHeight="1" x14ac:dyDescent="0.2">
      <c r="A4" s="4" t="s">
        <v>33</v>
      </c>
      <c r="B4" s="48" t="s">
        <v>95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">
      <c r="A5" s="4" t="s">
        <v>32</v>
      </c>
      <c r="B5" s="48" t="s">
        <v>97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ht="15.75" customHeight="1" x14ac:dyDescent="0.2">
      <c r="A6" s="4" t="s">
        <v>98</v>
      </c>
      <c r="B6" s="48" t="s">
        <v>97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5.75" customHeight="1" x14ac:dyDescent="0.2">
      <c r="A7" s="4" t="s">
        <v>99</v>
      </c>
      <c r="B7" s="4" t="s">
        <v>100</v>
      </c>
      <c r="C7" s="4"/>
      <c r="D7" s="4"/>
      <c r="E7" s="4"/>
      <c r="F7" s="4"/>
    </row>
    <row r="8" spans="1:11" ht="15.75" customHeight="1" x14ac:dyDescent="0.2">
      <c r="A8" s="4" t="s">
        <v>41</v>
      </c>
      <c r="B8" s="48" t="s">
        <v>101</v>
      </c>
      <c r="C8" s="45"/>
      <c r="D8" s="45"/>
      <c r="E8" s="45"/>
      <c r="F8" s="45"/>
      <c r="G8" s="45"/>
      <c r="H8" s="45"/>
      <c r="I8" s="45"/>
      <c r="J8" s="45"/>
      <c r="K8" s="45"/>
    </row>
    <row r="9" spans="1:11" ht="15.75" customHeight="1" x14ac:dyDescent="0.2">
      <c r="A9" s="4" t="s">
        <v>102</v>
      </c>
      <c r="B9" s="48" t="s">
        <v>103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5.75" customHeight="1" x14ac:dyDescent="0.2">
      <c r="A10" s="4" t="s">
        <v>48</v>
      </c>
      <c r="B10" s="48" t="s">
        <v>100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5.75" customHeight="1" x14ac:dyDescent="0.2">
      <c r="A11" s="4" t="s">
        <v>104</v>
      </c>
      <c r="B11" s="48" t="s">
        <v>103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5.75" customHeight="1" x14ac:dyDescent="0.2">
      <c r="A12" s="4" t="s">
        <v>105</v>
      </c>
      <c r="B12" s="48" t="s">
        <v>106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5.75" customHeight="1" x14ac:dyDescent="0.2">
      <c r="A13" s="4" t="s">
        <v>107</v>
      </c>
      <c r="B13" s="48" t="s">
        <v>100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.75" customHeight="1" x14ac:dyDescent="0.2">
      <c r="A14" s="4" t="s">
        <v>108</v>
      </c>
      <c r="B14" s="48" t="s">
        <v>106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5.75" customHeight="1" x14ac:dyDescent="0.2"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.75" customHeight="1" x14ac:dyDescent="0.2"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2:11" ht="15.75" customHeight="1" x14ac:dyDescent="0.2">
      <c r="B17" s="44"/>
      <c r="C17" s="45"/>
      <c r="D17" s="45"/>
      <c r="E17" s="45"/>
      <c r="F17" s="45"/>
      <c r="G17" s="45"/>
      <c r="H17" s="45"/>
      <c r="I17" s="45"/>
      <c r="J17" s="45"/>
      <c r="K17" s="45"/>
    </row>
    <row r="18" spans="2:11" ht="15.75" customHeight="1" x14ac:dyDescent="0.2"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2:11" ht="15.75" customHeight="1" x14ac:dyDescent="0.2"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2:11" ht="15.75" customHeight="1" x14ac:dyDescent="0.2"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2:11" ht="15.75" customHeight="1" x14ac:dyDescent="0.2"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2:11" ht="15.75" customHeight="1" x14ac:dyDescent="0.2"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2:11" ht="15.75" customHeight="1" x14ac:dyDescent="0.2"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2:11" ht="15.75" customHeight="1" x14ac:dyDescent="0.2"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2:11" ht="15.75" customHeight="1" x14ac:dyDescent="0.2"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2:11" ht="15.75" customHeight="1" x14ac:dyDescent="0.2"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2:11" ht="15.75" customHeight="1" x14ac:dyDescent="0.2"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2:11" ht="15.75" customHeight="1" x14ac:dyDescent="0.2"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2:11" ht="15.75" customHeight="1" x14ac:dyDescent="0.2"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2:11" ht="15.75" customHeight="1" x14ac:dyDescent="0.2"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2:11" ht="15.75" customHeight="1" x14ac:dyDescent="0.2"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2:11" ht="15.75" customHeight="1" x14ac:dyDescent="0.2"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2:11" ht="15.75" customHeight="1" x14ac:dyDescent="0.2"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2:11" ht="15.75" customHeight="1" x14ac:dyDescent="0.2"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2:11" ht="15.75" customHeight="1" x14ac:dyDescent="0.2">
      <c r="B35" s="45"/>
      <c r="C35" s="45"/>
      <c r="D35" s="45"/>
      <c r="E35" s="45"/>
      <c r="F35" s="45"/>
      <c r="G35" s="45"/>
      <c r="H35" s="45"/>
      <c r="I35" s="45"/>
      <c r="J35" s="45"/>
      <c r="K35" s="45"/>
    </row>
  </sheetData>
  <mergeCells count="67">
    <mergeCell ref="B10:F10"/>
    <mergeCell ref="B11:F11"/>
    <mergeCell ref="G10:K10"/>
    <mergeCell ref="G11:K11"/>
    <mergeCell ref="G2:K2"/>
    <mergeCell ref="G3:K3"/>
    <mergeCell ref="B2:F2"/>
    <mergeCell ref="B3:F3"/>
    <mergeCell ref="C1:D1"/>
    <mergeCell ref="G30:K30"/>
    <mergeCell ref="B32:F32"/>
    <mergeCell ref="B33:F33"/>
    <mergeCell ref="B35:F35"/>
    <mergeCell ref="B34:F34"/>
    <mergeCell ref="B30:F30"/>
    <mergeCell ref="B31:F31"/>
    <mergeCell ref="G35:K35"/>
    <mergeCell ref="G34:K34"/>
    <mergeCell ref="G33:K33"/>
    <mergeCell ref="G32:K32"/>
    <mergeCell ref="G31:K31"/>
    <mergeCell ref="B5:F5"/>
    <mergeCell ref="G5:K5"/>
    <mergeCell ref="G4:K4"/>
    <mergeCell ref="B4:F4"/>
    <mergeCell ref="G8:K8"/>
    <mergeCell ref="G9:K9"/>
    <mergeCell ref="B9:F9"/>
    <mergeCell ref="B8:F8"/>
    <mergeCell ref="B6:F6"/>
    <mergeCell ref="G6:K6"/>
    <mergeCell ref="B12:F12"/>
    <mergeCell ref="B13:F13"/>
    <mergeCell ref="B14:F14"/>
    <mergeCell ref="G12:K12"/>
    <mergeCell ref="G13:K13"/>
    <mergeCell ref="G14:K14"/>
    <mergeCell ref="G29:K29"/>
    <mergeCell ref="G28:K28"/>
    <mergeCell ref="G22:K22"/>
    <mergeCell ref="B20:F20"/>
    <mergeCell ref="B18:F18"/>
    <mergeCell ref="B19:F19"/>
    <mergeCell ref="G27:K27"/>
    <mergeCell ref="G26:K26"/>
    <mergeCell ref="B29:F29"/>
    <mergeCell ref="B28:F28"/>
    <mergeCell ref="B27:F27"/>
    <mergeCell ref="B26:F26"/>
    <mergeCell ref="B25:F25"/>
    <mergeCell ref="B24:F24"/>
    <mergeCell ref="G24:K24"/>
    <mergeCell ref="G25:K25"/>
    <mergeCell ref="B15:F15"/>
    <mergeCell ref="B17:F17"/>
    <mergeCell ref="G16:K16"/>
    <mergeCell ref="B16:F16"/>
    <mergeCell ref="G15:K15"/>
    <mergeCell ref="B23:F23"/>
    <mergeCell ref="G23:K23"/>
    <mergeCell ref="G17:K17"/>
    <mergeCell ref="G18:K18"/>
    <mergeCell ref="B22:F22"/>
    <mergeCell ref="B21:F21"/>
    <mergeCell ref="G21:K21"/>
    <mergeCell ref="G19:K19"/>
    <mergeCell ref="G20:K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7" workbookViewId="0"/>
  </sheetViews>
  <sheetFormatPr defaultColWidth="14.42578125" defaultRowHeight="15.75" customHeight="1" x14ac:dyDescent="0.2"/>
  <cols>
    <col min="1" max="1" width="22.28515625" customWidth="1"/>
    <col min="11" max="11" width="1.7109375" customWidth="1"/>
    <col min="12" max="12" width="46.7109375" customWidth="1"/>
  </cols>
  <sheetData>
    <row r="1" spans="1:26" x14ac:dyDescent="0.25">
      <c r="C1" s="54" t="s">
        <v>2</v>
      </c>
      <c r="D1" s="45"/>
      <c r="E1" s="4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5</v>
      </c>
      <c r="B2" s="52" t="s">
        <v>6</v>
      </c>
      <c r="C2" s="45"/>
      <c r="D2" s="45"/>
      <c r="E2" s="45"/>
      <c r="F2" s="45"/>
      <c r="G2" s="52" t="s">
        <v>7</v>
      </c>
      <c r="H2" s="45"/>
      <c r="I2" s="45"/>
      <c r="J2" s="45"/>
      <c r="K2" s="4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3.5" customHeight="1" x14ac:dyDescent="0.2">
      <c r="A3" s="6" t="s">
        <v>93</v>
      </c>
      <c r="B3" s="44" t="s">
        <v>231</v>
      </c>
      <c r="C3" s="45"/>
      <c r="D3" s="45"/>
      <c r="E3" s="45"/>
      <c r="F3" s="45"/>
      <c r="G3" s="44" t="s">
        <v>232</v>
      </c>
      <c r="H3" s="45"/>
      <c r="I3" s="45"/>
      <c r="J3" s="45"/>
      <c r="K3" s="45"/>
      <c r="L3" s="6" t="s">
        <v>233</v>
      </c>
      <c r="M3" s="25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x14ac:dyDescent="0.2">
      <c r="A4" s="6" t="s">
        <v>136</v>
      </c>
      <c r="B4" s="44" t="s">
        <v>234</v>
      </c>
      <c r="C4" s="45"/>
      <c r="D4" s="45"/>
      <c r="E4" s="45"/>
      <c r="F4" s="45"/>
      <c r="G4" s="44"/>
      <c r="H4" s="45"/>
      <c r="I4" s="45"/>
      <c r="J4" s="45"/>
      <c r="K4" s="45"/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6" t="s">
        <v>102</v>
      </c>
      <c r="B5" s="44" t="s">
        <v>100</v>
      </c>
      <c r="C5" s="45"/>
      <c r="D5" s="45"/>
      <c r="E5" s="45"/>
      <c r="F5" s="45"/>
      <c r="G5" s="58"/>
      <c r="H5" s="45"/>
      <c r="I5" s="45"/>
      <c r="J5" s="45"/>
      <c r="K5" s="4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 x14ac:dyDescent="0.2">
      <c r="A6" s="6" t="s">
        <v>41</v>
      </c>
      <c r="B6" s="44" t="s">
        <v>231</v>
      </c>
      <c r="C6" s="45"/>
      <c r="D6" s="45"/>
      <c r="E6" s="45"/>
      <c r="F6" s="45"/>
      <c r="G6" s="44" t="s">
        <v>235</v>
      </c>
      <c r="H6" s="45"/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7.25" customHeight="1" x14ac:dyDescent="0.2">
      <c r="A7" s="6" t="s">
        <v>33</v>
      </c>
      <c r="B7" s="44" t="s">
        <v>231</v>
      </c>
      <c r="C7" s="45"/>
      <c r="D7" s="45"/>
      <c r="E7" s="45"/>
      <c r="F7" s="45"/>
      <c r="G7" s="44" t="s">
        <v>236</v>
      </c>
      <c r="H7" s="45"/>
      <c r="I7" s="45"/>
      <c r="J7" s="45"/>
      <c r="K7" s="45"/>
      <c r="L7" s="2">
        <f>10</f>
        <v>10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 x14ac:dyDescent="0.2">
      <c r="A8" s="6" t="s">
        <v>30</v>
      </c>
      <c r="B8" s="44" t="s">
        <v>238</v>
      </c>
      <c r="C8" s="45"/>
      <c r="D8" s="45"/>
      <c r="E8" s="45"/>
      <c r="F8" s="45"/>
      <c r="G8" s="44" t="s">
        <v>239</v>
      </c>
      <c r="H8" s="45"/>
      <c r="I8" s="45"/>
      <c r="J8" s="45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 customHeight="1" x14ac:dyDescent="0.2">
      <c r="A9" s="6" t="s">
        <v>240</v>
      </c>
      <c r="B9" s="44" t="s">
        <v>231</v>
      </c>
      <c r="C9" s="45"/>
      <c r="D9" s="45"/>
      <c r="E9" s="45"/>
      <c r="F9" s="45"/>
      <c r="G9" s="44"/>
      <c r="H9" s="45"/>
      <c r="I9" s="45"/>
      <c r="J9" s="45"/>
      <c r="K9" s="4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6" t="s">
        <v>107</v>
      </c>
      <c r="B10" s="44" t="s">
        <v>100</v>
      </c>
      <c r="C10" s="45"/>
      <c r="D10" s="45"/>
      <c r="E10" s="45"/>
      <c r="F10" s="45"/>
      <c r="G10" s="44"/>
      <c r="H10" s="45"/>
      <c r="I10" s="45"/>
      <c r="J10" s="45"/>
      <c r="K10" s="4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9.75" customHeight="1" x14ac:dyDescent="0.2">
      <c r="A11" s="6" t="s">
        <v>108</v>
      </c>
      <c r="B11" s="44" t="s">
        <v>231</v>
      </c>
      <c r="C11" s="45"/>
      <c r="D11" s="45"/>
      <c r="E11" s="45"/>
      <c r="F11" s="45"/>
      <c r="G11" s="44"/>
      <c r="H11" s="45"/>
      <c r="I11" s="45"/>
      <c r="J11" s="45"/>
      <c r="K11" s="4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2"/>
      <c r="B12" s="44"/>
      <c r="C12" s="45"/>
      <c r="D12" s="45"/>
      <c r="E12" s="45"/>
      <c r="F12" s="45"/>
      <c r="G12" s="44"/>
      <c r="H12" s="45"/>
      <c r="I12" s="45"/>
      <c r="J12" s="45"/>
      <c r="K12" s="4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2"/>
      <c r="B13" s="44"/>
      <c r="C13" s="45"/>
      <c r="D13" s="45"/>
      <c r="E13" s="45"/>
      <c r="F13" s="45"/>
      <c r="G13" s="44"/>
      <c r="H13" s="45"/>
      <c r="I13" s="45"/>
      <c r="J13" s="45"/>
      <c r="K13" s="4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15" t="s">
        <v>122</v>
      </c>
      <c r="B14" s="55" t="s">
        <v>6</v>
      </c>
      <c r="C14" s="45"/>
      <c r="D14" s="45"/>
      <c r="E14" s="45"/>
      <c r="F14" s="45"/>
      <c r="G14" s="55" t="s">
        <v>7</v>
      </c>
      <c r="H14" s="45"/>
      <c r="I14" s="45"/>
      <c r="J14" s="45"/>
      <c r="K14" s="4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2.75" customHeight="1" x14ac:dyDescent="0.2">
      <c r="A15" s="6" t="s">
        <v>244</v>
      </c>
      <c r="B15" s="44" t="s">
        <v>245</v>
      </c>
      <c r="C15" s="45"/>
      <c r="D15" s="45"/>
      <c r="E15" s="45"/>
      <c r="F15" s="45"/>
      <c r="G15" s="59" t="s">
        <v>247</v>
      </c>
      <c r="H15" s="45"/>
      <c r="I15" s="45"/>
      <c r="J15" s="45"/>
      <c r="K15" s="45"/>
      <c r="L15" s="6" t="s">
        <v>249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6.5" customHeight="1" x14ac:dyDescent="0.2">
      <c r="A16" s="17">
        <v>38777</v>
      </c>
      <c r="B16" s="44" t="s">
        <v>250</v>
      </c>
      <c r="C16" s="45"/>
      <c r="D16" s="45"/>
      <c r="E16" s="45"/>
      <c r="F16" s="45"/>
      <c r="G16" s="44" t="s">
        <v>251</v>
      </c>
      <c r="H16" s="45"/>
      <c r="I16" s="45"/>
      <c r="J16" s="45"/>
      <c r="K16" s="45"/>
      <c r="L16" s="6" t="s">
        <v>252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17"/>
      <c r="B17" s="44" t="s">
        <v>36</v>
      </c>
      <c r="C17" s="45"/>
      <c r="D17" s="45"/>
      <c r="E17" s="45"/>
      <c r="F17" s="45"/>
      <c r="G17" s="44"/>
      <c r="H17" s="45"/>
      <c r="I17" s="45"/>
      <c r="J17" s="45"/>
      <c r="K17" s="4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"/>
      <c r="B18" s="44"/>
      <c r="C18" s="45"/>
      <c r="D18" s="45"/>
      <c r="E18" s="45"/>
      <c r="F18" s="45"/>
      <c r="G18" s="44"/>
      <c r="H18" s="45"/>
      <c r="I18" s="45"/>
      <c r="J18" s="45"/>
      <c r="K18" s="4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44"/>
      <c r="C19" s="45"/>
      <c r="D19" s="45"/>
      <c r="E19" s="45"/>
      <c r="F19" s="45"/>
      <c r="G19" s="44"/>
      <c r="H19" s="45"/>
      <c r="I19" s="45"/>
      <c r="J19" s="45"/>
      <c r="K19" s="4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44"/>
      <c r="C20" s="45"/>
      <c r="D20" s="45"/>
      <c r="E20" s="45"/>
      <c r="F20" s="45"/>
      <c r="G20" s="44"/>
      <c r="H20" s="45"/>
      <c r="I20" s="45"/>
      <c r="J20" s="45"/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44"/>
      <c r="C21" s="45"/>
      <c r="D21" s="45"/>
      <c r="E21" s="45"/>
      <c r="F21" s="45"/>
      <c r="G21" s="44"/>
      <c r="H21" s="45"/>
      <c r="I21" s="45"/>
      <c r="J21" s="45"/>
      <c r="K21" s="4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44"/>
      <c r="C22" s="45"/>
      <c r="D22" s="45"/>
      <c r="E22" s="45"/>
      <c r="F22" s="45"/>
      <c r="G22" s="44"/>
      <c r="H22" s="45"/>
      <c r="I22" s="45"/>
      <c r="J22" s="45"/>
      <c r="K22" s="4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44"/>
      <c r="C23" s="45"/>
      <c r="D23" s="45"/>
      <c r="E23" s="45"/>
      <c r="F23" s="45"/>
      <c r="G23" s="44"/>
      <c r="H23" s="45"/>
      <c r="I23" s="45"/>
      <c r="J23" s="45"/>
      <c r="K23" s="4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44"/>
      <c r="C24" s="45"/>
      <c r="D24" s="45"/>
      <c r="E24" s="45"/>
      <c r="F24" s="45"/>
      <c r="G24" s="44"/>
      <c r="H24" s="45"/>
      <c r="I24" s="45"/>
      <c r="J24" s="45"/>
      <c r="K24" s="4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44"/>
      <c r="C25" s="45"/>
      <c r="D25" s="45"/>
      <c r="E25" s="45"/>
      <c r="F25" s="45"/>
      <c r="G25" s="44"/>
      <c r="H25" s="45"/>
      <c r="I25" s="45"/>
      <c r="J25" s="45"/>
      <c r="K25" s="4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44"/>
      <c r="C26" s="45"/>
      <c r="D26" s="45"/>
      <c r="E26" s="45"/>
      <c r="F26" s="45"/>
      <c r="G26" s="44"/>
      <c r="H26" s="45"/>
      <c r="I26" s="45"/>
      <c r="J26" s="45"/>
      <c r="K26" s="4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44"/>
      <c r="C27" s="45"/>
      <c r="D27" s="45"/>
      <c r="E27" s="45"/>
      <c r="F27" s="45"/>
      <c r="G27" s="44"/>
      <c r="H27" s="45"/>
      <c r="I27" s="45"/>
      <c r="J27" s="45"/>
      <c r="K27" s="4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44"/>
      <c r="C28" s="45"/>
      <c r="D28" s="45"/>
      <c r="E28" s="45"/>
      <c r="F28" s="45"/>
      <c r="G28" s="44"/>
      <c r="H28" s="45"/>
      <c r="I28" s="45"/>
      <c r="J28" s="45"/>
      <c r="K28" s="4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44"/>
      <c r="C29" s="45"/>
      <c r="D29" s="45"/>
      <c r="E29" s="45"/>
      <c r="F29" s="45"/>
      <c r="G29" s="44"/>
      <c r="H29" s="45"/>
      <c r="I29" s="45"/>
      <c r="J29" s="45"/>
      <c r="K29" s="4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44"/>
      <c r="C30" s="45"/>
      <c r="D30" s="45"/>
      <c r="E30" s="45"/>
      <c r="F30" s="45"/>
      <c r="G30" s="44"/>
      <c r="H30" s="45"/>
      <c r="I30" s="45"/>
      <c r="J30" s="45"/>
      <c r="K30" s="4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44"/>
      <c r="C31" s="45"/>
      <c r="D31" s="45"/>
      <c r="E31" s="45"/>
      <c r="F31" s="45"/>
      <c r="G31" s="44"/>
      <c r="H31" s="45"/>
      <c r="I31" s="45"/>
      <c r="J31" s="45"/>
      <c r="K31" s="4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44"/>
      <c r="C32" s="45"/>
      <c r="D32" s="45"/>
      <c r="E32" s="45"/>
      <c r="F32" s="45"/>
      <c r="G32" s="44"/>
      <c r="H32" s="45"/>
      <c r="I32" s="45"/>
      <c r="J32" s="45"/>
      <c r="K32" s="4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44"/>
      <c r="C33" s="45"/>
      <c r="D33" s="45"/>
      <c r="E33" s="45"/>
      <c r="F33" s="45"/>
      <c r="G33" s="44"/>
      <c r="H33" s="45"/>
      <c r="I33" s="45"/>
      <c r="J33" s="45"/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44"/>
      <c r="C34" s="45"/>
      <c r="D34" s="45"/>
      <c r="E34" s="45"/>
      <c r="F34" s="45"/>
      <c r="G34" s="44"/>
      <c r="H34" s="45"/>
      <c r="I34" s="45"/>
      <c r="J34" s="45"/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7">
    <mergeCell ref="B3:F3"/>
    <mergeCell ref="G22:K22"/>
    <mergeCell ref="G23:K23"/>
    <mergeCell ref="G14:K14"/>
    <mergeCell ref="G12:K12"/>
    <mergeCell ref="B23:F23"/>
    <mergeCell ref="B25:F25"/>
    <mergeCell ref="G25:K25"/>
    <mergeCell ref="G24:K24"/>
    <mergeCell ref="B22:F22"/>
    <mergeCell ref="B19:F19"/>
    <mergeCell ref="B24:F24"/>
    <mergeCell ref="G20:K20"/>
    <mergeCell ref="B20:F20"/>
    <mergeCell ref="B21:F21"/>
    <mergeCell ref="G19:K19"/>
    <mergeCell ref="G21:K21"/>
    <mergeCell ref="B2:F2"/>
    <mergeCell ref="C1:E1"/>
    <mergeCell ref="G18:K18"/>
    <mergeCell ref="G15:K15"/>
    <mergeCell ref="G17:K17"/>
    <mergeCell ref="G16:K16"/>
    <mergeCell ref="B16:F16"/>
    <mergeCell ref="G2:K2"/>
    <mergeCell ref="B13:F13"/>
    <mergeCell ref="G9:K9"/>
    <mergeCell ref="G8:K8"/>
    <mergeCell ref="B10:F10"/>
    <mergeCell ref="G10:K10"/>
    <mergeCell ref="B8:F8"/>
    <mergeCell ref="B9:F9"/>
    <mergeCell ref="G3:K3"/>
    <mergeCell ref="G11:K11"/>
    <mergeCell ref="G13:K13"/>
    <mergeCell ref="B17:F17"/>
    <mergeCell ref="B18:F18"/>
    <mergeCell ref="B15:F15"/>
    <mergeCell ref="B14:F14"/>
    <mergeCell ref="B12:F12"/>
    <mergeCell ref="B11:F11"/>
    <mergeCell ref="G4:K4"/>
    <mergeCell ref="B7:F7"/>
    <mergeCell ref="B6:F6"/>
    <mergeCell ref="G7:K7"/>
    <mergeCell ref="G6:K6"/>
    <mergeCell ref="B5:F5"/>
    <mergeCell ref="B4:F4"/>
    <mergeCell ref="G5:K5"/>
    <mergeCell ref="B27:F27"/>
    <mergeCell ref="B26:F26"/>
    <mergeCell ref="B28:F28"/>
    <mergeCell ref="B33:F33"/>
    <mergeCell ref="B34:F34"/>
    <mergeCell ref="G33:K33"/>
    <mergeCell ref="G34:K34"/>
    <mergeCell ref="G28:K28"/>
    <mergeCell ref="G29:K29"/>
    <mergeCell ref="G26:K26"/>
    <mergeCell ref="G27:K27"/>
    <mergeCell ref="B29:F29"/>
    <mergeCell ref="B30:F30"/>
    <mergeCell ref="B32:F32"/>
    <mergeCell ref="B31:F31"/>
    <mergeCell ref="G30:K30"/>
    <mergeCell ref="G32:K32"/>
    <mergeCell ref="G31:K31"/>
  </mergeCells>
  <hyperlinks>
    <hyperlink ref="G15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20" sqref="B20:F20"/>
    </sheetView>
  </sheetViews>
  <sheetFormatPr defaultColWidth="14.42578125" defaultRowHeight="15.75" customHeight="1" x14ac:dyDescent="0.2"/>
  <cols>
    <col min="1" max="1" width="20" customWidth="1"/>
    <col min="6" max="6" width="24.140625" customWidth="1"/>
    <col min="11" max="11" width="4.7109375" customWidth="1"/>
    <col min="12" max="12" width="35.85546875" customWidth="1"/>
  </cols>
  <sheetData>
    <row r="1" spans="1:26" x14ac:dyDescent="0.25">
      <c r="A1" s="4" t="s">
        <v>3</v>
      </c>
      <c r="C1" s="1"/>
      <c r="D1" s="61" t="s">
        <v>9</v>
      </c>
      <c r="E1" s="45"/>
      <c r="F1" s="45"/>
      <c r="G1" s="45"/>
      <c r="H1" s="45"/>
      <c r="I1" s="4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x14ac:dyDescent="0.25">
      <c r="A2" s="3" t="s">
        <v>5</v>
      </c>
      <c r="B2" s="52" t="s">
        <v>6</v>
      </c>
      <c r="C2" s="45"/>
      <c r="D2" s="45"/>
      <c r="E2" s="45"/>
      <c r="F2" s="45"/>
      <c r="G2" s="52" t="s">
        <v>7</v>
      </c>
      <c r="H2" s="45"/>
      <c r="I2" s="45"/>
      <c r="J2" s="45"/>
      <c r="K2" s="45"/>
      <c r="L2" s="5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x14ac:dyDescent="0.2">
      <c r="A3" s="6" t="s">
        <v>13</v>
      </c>
      <c r="B3" s="44" t="s">
        <v>16</v>
      </c>
      <c r="C3" s="45"/>
      <c r="D3" s="45"/>
      <c r="E3" s="45"/>
      <c r="F3" s="45"/>
      <c r="G3" s="44"/>
      <c r="H3" s="45"/>
      <c r="I3" s="45"/>
      <c r="J3" s="45"/>
      <c r="K3" s="4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x14ac:dyDescent="0.2">
      <c r="A4" s="6" t="s">
        <v>20</v>
      </c>
      <c r="B4" s="44" t="s">
        <v>21</v>
      </c>
      <c r="C4" s="45"/>
      <c r="D4" s="45"/>
      <c r="E4" s="45"/>
      <c r="F4" s="45"/>
      <c r="G4" s="44"/>
      <c r="H4" s="45"/>
      <c r="I4" s="45"/>
      <c r="J4" s="45"/>
      <c r="K4" s="4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x14ac:dyDescent="0.2">
      <c r="A5" s="6" t="s">
        <v>24</v>
      </c>
      <c r="B5" s="44" t="s">
        <v>26</v>
      </c>
      <c r="C5" s="45"/>
      <c r="D5" s="45"/>
      <c r="E5" s="45"/>
      <c r="F5" s="45"/>
      <c r="G5" s="44" t="s">
        <v>29</v>
      </c>
      <c r="H5" s="45"/>
      <c r="I5" s="45"/>
      <c r="J5" s="45"/>
      <c r="K5" s="4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3.5" customHeight="1" x14ac:dyDescent="0.2">
      <c r="A6" s="84" t="s">
        <v>35</v>
      </c>
      <c r="B6" s="44" t="s">
        <v>38</v>
      </c>
      <c r="C6" s="45"/>
      <c r="D6" s="45"/>
      <c r="E6" s="45"/>
      <c r="F6" s="45"/>
      <c r="G6" s="44" t="s">
        <v>39</v>
      </c>
      <c r="H6" s="45"/>
      <c r="I6" s="45"/>
      <c r="J6" s="45"/>
      <c r="K6" s="45"/>
      <c r="L6" s="6" t="s">
        <v>43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x14ac:dyDescent="0.2">
      <c r="A7" s="84" t="s">
        <v>45</v>
      </c>
      <c r="B7" s="44" t="s">
        <v>50</v>
      </c>
      <c r="C7" s="45"/>
      <c r="D7" s="45"/>
      <c r="E7" s="45"/>
      <c r="F7" s="45"/>
      <c r="G7" s="60"/>
      <c r="H7" s="45"/>
      <c r="I7" s="45"/>
      <c r="J7" s="45"/>
      <c r="K7" s="4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84" t="s">
        <v>53</v>
      </c>
      <c r="B8" s="44" t="s">
        <v>54</v>
      </c>
      <c r="C8" s="45"/>
      <c r="D8" s="45"/>
      <c r="E8" s="45"/>
      <c r="F8" s="45"/>
      <c r="G8" s="4" t="s">
        <v>58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84" t="s">
        <v>55</v>
      </c>
      <c r="B9" s="59" t="s">
        <v>111</v>
      </c>
      <c r="C9" s="45"/>
      <c r="D9" s="45"/>
      <c r="E9" s="45"/>
      <c r="F9" s="45"/>
      <c r="G9" s="4" t="s">
        <v>115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x14ac:dyDescent="0.2">
      <c r="A10" s="84" t="s">
        <v>116</v>
      </c>
      <c r="B10" s="44" t="s">
        <v>117</v>
      </c>
      <c r="C10" s="45"/>
      <c r="D10" s="45"/>
      <c r="E10" s="45"/>
      <c r="F10" s="45"/>
      <c r="G10" s="44"/>
      <c r="H10" s="45"/>
      <c r="I10" s="45"/>
      <c r="J10" s="45"/>
      <c r="K10" s="4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84"/>
      <c r="B11" s="44"/>
      <c r="C11" s="45"/>
      <c r="D11" s="45"/>
      <c r="E11" s="45"/>
      <c r="F11" s="45"/>
      <c r="G11" s="44" t="s">
        <v>36</v>
      </c>
      <c r="H11" s="45"/>
      <c r="I11" s="45"/>
      <c r="J11" s="45"/>
      <c r="K11" s="4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2"/>
      <c r="B12" s="44"/>
      <c r="C12" s="45"/>
      <c r="D12" s="45"/>
      <c r="E12" s="45"/>
      <c r="F12" s="45"/>
      <c r="G12" s="44"/>
      <c r="H12" s="45"/>
      <c r="I12" s="45"/>
      <c r="J12" s="45"/>
      <c r="K12" s="4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85"/>
      <c r="B13" s="86"/>
      <c r="C13" s="87"/>
      <c r="D13" s="87"/>
      <c r="E13" s="87"/>
      <c r="F13" s="87"/>
      <c r="G13" s="86"/>
      <c r="H13" s="87"/>
      <c r="I13" s="87"/>
      <c r="J13" s="87"/>
      <c r="K13" s="8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x14ac:dyDescent="0.2">
      <c r="A14" s="88"/>
      <c r="B14" s="89"/>
      <c r="C14" s="87"/>
      <c r="D14" s="87"/>
      <c r="E14" s="87"/>
      <c r="F14" s="87"/>
      <c r="G14" s="90"/>
      <c r="H14" s="87"/>
      <c r="I14" s="87"/>
      <c r="J14" s="87"/>
      <c r="K14" s="8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84"/>
      <c r="B15" s="89"/>
      <c r="C15" s="87"/>
      <c r="D15" s="87"/>
      <c r="E15" s="87"/>
      <c r="F15" s="87"/>
      <c r="G15" s="89"/>
      <c r="H15" s="87"/>
      <c r="I15" s="87"/>
      <c r="J15" s="87"/>
      <c r="K15" s="8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2"/>
      <c r="B16" s="44"/>
      <c r="C16" s="45"/>
      <c r="D16" s="45"/>
      <c r="E16" s="45"/>
      <c r="F16" s="45"/>
      <c r="G16" s="44"/>
      <c r="H16" s="45"/>
      <c r="I16" s="45"/>
      <c r="J16" s="45"/>
      <c r="K16" s="4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A17" s="2"/>
      <c r="B17" s="44"/>
      <c r="C17" s="45"/>
      <c r="D17" s="45"/>
      <c r="E17" s="45"/>
      <c r="F17" s="45"/>
      <c r="G17" s="44"/>
      <c r="H17" s="45"/>
      <c r="I17" s="45"/>
      <c r="J17" s="45"/>
      <c r="K17" s="4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2"/>
      <c r="B18" s="44"/>
      <c r="C18" s="45"/>
      <c r="D18" s="45"/>
      <c r="E18" s="45"/>
      <c r="F18" s="45"/>
      <c r="G18" s="44"/>
      <c r="H18" s="45"/>
      <c r="I18" s="45"/>
      <c r="J18" s="45"/>
      <c r="K18" s="4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x14ac:dyDescent="0.2">
      <c r="A19" s="2"/>
      <c r="B19" s="44"/>
      <c r="C19" s="45"/>
      <c r="D19" s="45"/>
      <c r="E19" s="45"/>
      <c r="F19" s="45"/>
      <c r="G19" s="44"/>
      <c r="H19" s="45"/>
      <c r="I19" s="45"/>
      <c r="J19" s="45"/>
      <c r="K19" s="4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2"/>
      <c r="B20" s="44"/>
      <c r="C20" s="45"/>
      <c r="D20" s="45"/>
      <c r="E20" s="45"/>
      <c r="F20" s="45"/>
      <c r="G20" s="44"/>
      <c r="H20" s="45"/>
      <c r="I20" s="45"/>
      <c r="J20" s="45"/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2"/>
      <c r="B21" s="44"/>
      <c r="C21" s="45"/>
      <c r="D21" s="45"/>
      <c r="E21" s="45"/>
      <c r="F21" s="45"/>
      <c r="G21" s="44"/>
      <c r="H21" s="45"/>
      <c r="I21" s="45"/>
      <c r="J21" s="45"/>
      <c r="K21" s="4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44"/>
      <c r="C22" s="45"/>
      <c r="D22" s="45"/>
      <c r="E22" s="45"/>
      <c r="F22" s="45"/>
      <c r="G22" s="44"/>
      <c r="H22" s="45"/>
      <c r="I22" s="45"/>
      <c r="J22" s="45"/>
      <c r="K22" s="4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44"/>
      <c r="C23" s="45"/>
      <c r="D23" s="45"/>
      <c r="E23" s="45"/>
      <c r="F23" s="45"/>
      <c r="G23" s="44"/>
      <c r="H23" s="45"/>
      <c r="I23" s="45"/>
      <c r="J23" s="45"/>
      <c r="K23" s="4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44"/>
      <c r="C24" s="45"/>
      <c r="D24" s="45"/>
      <c r="E24" s="45"/>
      <c r="F24" s="45"/>
      <c r="G24" s="44"/>
      <c r="H24" s="45"/>
      <c r="I24" s="45"/>
      <c r="J24" s="45"/>
      <c r="K24" s="4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44"/>
      <c r="C25" s="45"/>
      <c r="D25" s="45"/>
      <c r="E25" s="45"/>
      <c r="F25" s="45"/>
      <c r="G25" s="44"/>
      <c r="H25" s="45"/>
      <c r="I25" s="45"/>
      <c r="J25" s="45"/>
      <c r="K25" s="4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44"/>
      <c r="C26" s="45"/>
      <c r="D26" s="45"/>
      <c r="E26" s="45"/>
      <c r="F26" s="45"/>
      <c r="G26" s="44"/>
      <c r="H26" s="45"/>
      <c r="I26" s="45"/>
      <c r="J26" s="45"/>
      <c r="K26" s="4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44"/>
      <c r="C27" s="45"/>
      <c r="D27" s="45"/>
      <c r="E27" s="45"/>
      <c r="F27" s="45"/>
      <c r="G27" s="44"/>
      <c r="H27" s="45"/>
      <c r="I27" s="45"/>
      <c r="J27" s="45"/>
      <c r="K27" s="4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44"/>
      <c r="C28" s="45"/>
      <c r="D28" s="45"/>
      <c r="E28" s="45"/>
      <c r="F28" s="45"/>
      <c r="G28" s="44"/>
      <c r="H28" s="45"/>
      <c r="I28" s="45"/>
      <c r="J28" s="45"/>
      <c r="K28" s="4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44"/>
      <c r="C29" s="45"/>
      <c r="D29" s="45"/>
      <c r="E29" s="45"/>
      <c r="F29" s="45"/>
      <c r="G29" s="44"/>
      <c r="H29" s="45"/>
      <c r="I29" s="45"/>
      <c r="J29" s="45"/>
      <c r="K29" s="4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44"/>
      <c r="C30" s="45"/>
      <c r="D30" s="45"/>
      <c r="E30" s="45"/>
      <c r="F30" s="45"/>
      <c r="G30" s="44"/>
      <c r="H30" s="45"/>
      <c r="I30" s="45"/>
      <c r="J30" s="45"/>
      <c r="K30" s="4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44"/>
      <c r="C31" s="45"/>
      <c r="D31" s="45"/>
      <c r="E31" s="45"/>
      <c r="F31" s="45"/>
      <c r="G31" s="44"/>
      <c r="H31" s="45"/>
      <c r="I31" s="45"/>
      <c r="J31" s="45"/>
      <c r="K31" s="4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44"/>
      <c r="C32" s="45"/>
      <c r="D32" s="45"/>
      <c r="E32" s="45"/>
      <c r="F32" s="45"/>
      <c r="G32" s="44"/>
      <c r="H32" s="45"/>
      <c r="I32" s="45"/>
      <c r="J32" s="45"/>
      <c r="K32" s="4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44"/>
      <c r="C33" s="45"/>
      <c r="D33" s="45"/>
      <c r="E33" s="45"/>
      <c r="F33" s="45"/>
      <c r="G33" s="44"/>
      <c r="H33" s="45"/>
      <c r="I33" s="45"/>
      <c r="J33" s="45"/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44"/>
      <c r="C34" s="45"/>
      <c r="D34" s="45"/>
      <c r="E34" s="45"/>
      <c r="F34" s="45"/>
      <c r="G34" s="44"/>
      <c r="H34" s="45"/>
      <c r="I34" s="45"/>
      <c r="J34" s="45"/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5">
    <mergeCell ref="G23:K23"/>
    <mergeCell ref="G24:K24"/>
    <mergeCell ref="G21:K21"/>
    <mergeCell ref="G22:K22"/>
    <mergeCell ref="B23:F23"/>
    <mergeCell ref="B24:F24"/>
    <mergeCell ref="B21:F21"/>
    <mergeCell ref="B22:F22"/>
    <mergeCell ref="G17:K17"/>
    <mergeCell ref="G15:K15"/>
    <mergeCell ref="B17:F17"/>
    <mergeCell ref="B11:F11"/>
    <mergeCell ref="B27:F27"/>
    <mergeCell ref="G27:K27"/>
    <mergeCell ref="G25:K25"/>
    <mergeCell ref="B25:F25"/>
    <mergeCell ref="B12:F12"/>
    <mergeCell ref="B15:F15"/>
    <mergeCell ref="G18:K18"/>
    <mergeCell ref="G19:K19"/>
    <mergeCell ref="G20:K20"/>
    <mergeCell ref="B18:F18"/>
    <mergeCell ref="B19:F19"/>
    <mergeCell ref="B20:F20"/>
    <mergeCell ref="D1:I1"/>
    <mergeCell ref="G10:K10"/>
    <mergeCell ref="G11:K11"/>
    <mergeCell ref="G14:K14"/>
    <mergeCell ref="G16:K16"/>
    <mergeCell ref="B16:F16"/>
    <mergeCell ref="G12:K12"/>
    <mergeCell ref="B7:F7"/>
    <mergeCell ref="B6:F6"/>
    <mergeCell ref="G7:K7"/>
    <mergeCell ref="G6:K6"/>
    <mergeCell ref="G13:K13"/>
    <mergeCell ref="B13:F13"/>
    <mergeCell ref="B14:F14"/>
    <mergeCell ref="B9:F9"/>
    <mergeCell ref="B10:F10"/>
    <mergeCell ref="B8:F8"/>
    <mergeCell ref="G5:K5"/>
    <mergeCell ref="B5:F5"/>
    <mergeCell ref="B4:F4"/>
    <mergeCell ref="B3:F3"/>
    <mergeCell ref="B2:F2"/>
    <mergeCell ref="G4:K4"/>
    <mergeCell ref="G3:K3"/>
    <mergeCell ref="G2:K2"/>
    <mergeCell ref="G34:K34"/>
    <mergeCell ref="G29:K29"/>
    <mergeCell ref="G30:K30"/>
    <mergeCell ref="B33:F33"/>
    <mergeCell ref="B34:F34"/>
    <mergeCell ref="B29:F29"/>
    <mergeCell ref="B30:F30"/>
    <mergeCell ref="B31:F31"/>
    <mergeCell ref="G31:K31"/>
    <mergeCell ref="G26:K26"/>
    <mergeCell ref="B26:F26"/>
    <mergeCell ref="B32:F32"/>
    <mergeCell ref="G32:K32"/>
    <mergeCell ref="G33:K33"/>
    <mergeCell ref="G28:K28"/>
    <mergeCell ref="B28:F28"/>
  </mergeCells>
  <hyperlinks>
    <hyperlink ref="B9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4" workbookViewId="0">
      <selection activeCell="B17" sqref="B17:F17"/>
    </sheetView>
  </sheetViews>
  <sheetFormatPr defaultColWidth="14.42578125" defaultRowHeight="15.75" customHeight="1" x14ac:dyDescent="0.2"/>
  <cols>
    <col min="1" max="1" width="21" customWidth="1"/>
    <col min="2" max="2" width="10.85546875" customWidth="1"/>
    <col min="3" max="3" width="13.7109375" customWidth="1"/>
    <col min="4" max="4" width="6.85546875" customWidth="1"/>
    <col min="5" max="5" width="6.7109375" customWidth="1"/>
    <col min="6" max="6" width="6.5703125" customWidth="1"/>
    <col min="11" max="11" width="3.85546875" customWidth="1"/>
    <col min="12" max="12" width="48" customWidth="1"/>
  </cols>
  <sheetData>
    <row r="1" spans="1:26" ht="13.5" x14ac:dyDescent="0.25">
      <c r="A1" s="54" t="s">
        <v>4</v>
      </c>
      <c r="B1" s="45"/>
      <c r="C1" s="45"/>
      <c r="D1" s="45"/>
      <c r="E1" s="45"/>
      <c r="F1" s="4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x14ac:dyDescent="0.25">
      <c r="A2" s="3" t="s">
        <v>5</v>
      </c>
      <c r="B2" s="52" t="s">
        <v>6</v>
      </c>
      <c r="C2" s="45"/>
      <c r="D2" s="45"/>
      <c r="E2" s="45"/>
      <c r="F2" s="45"/>
      <c r="G2" s="52" t="s">
        <v>7</v>
      </c>
      <c r="H2" s="45"/>
      <c r="I2" s="45"/>
      <c r="J2" s="45"/>
      <c r="K2" s="45"/>
      <c r="L2" s="5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2.25" customHeight="1" x14ac:dyDescent="0.2">
      <c r="A3" s="24" t="s">
        <v>230</v>
      </c>
      <c r="B3" s="72" t="str">
        <f>HYPERLINK("http://kepfeltoltes.hu/150302/713745760Untitled_www.kepfeltoltes.hu_.png","1. a link 2. melyik a pontosabb, miért?")</f>
        <v>1. a link 2. melyik a pontosabb, miért?</v>
      </c>
      <c r="C3" s="64"/>
      <c r="D3" s="64"/>
      <c r="E3" s="64"/>
      <c r="F3" s="64"/>
      <c r="G3" s="66" t="s">
        <v>374</v>
      </c>
      <c r="H3" s="64"/>
      <c r="I3" s="64"/>
      <c r="J3" s="64"/>
      <c r="K3" s="64"/>
      <c r="L3" s="24" t="s">
        <v>375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x14ac:dyDescent="0.2">
      <c r="A4" s="32" t="s">
        <v>376</v>
      </c>
      <c r="B4" s="67" t="str">
        <f>HYPERLINK("https://wiki.sch.bme.hu/images/4/44/Labor2_m%C3%A9r%C3%A9s5_beugro_2014.jpg","Nekem innen a 4. volt, többi is hasonló, de mások, elvileg házi alapján megoldhatók")</f>
        <v>Nekem innen a 4. volt, többi is hasonló, de mások, elvileg házi alapján megoldhatók</v>
      </c>
      <c r="C4" s="45"/>
      <c r="D4" s="45"/>
      <c r="E4" s="45"/>
      <c r="F4" s="45"/>
      <c r="G4" s="62" t="s">
        <v>377</v>
      </c>
      <c r="H4" s="45"/>
      <c r="I4" s="45"/>
      <c r="J4" s="45"/>
      <c r="K4" s="45"/>
      <c r="L4" s="3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63" t="s">
        <v>378</v>
      </c>
      <c r="B5" s="63" t="s">
        <v>379</v>
      </c>
      <c r="C5" s="65"/>
      <c r="D5" s="65"/>
      <c r="E5" s="65"/>
      <c r="F5" s="65"/>
      <c r="G5" s="63"/>
      <c r="H5" s="65"/>
      <c r="I5" s="65"/>
      <c r="J5" s="65"/>
      <c r="K5" s="65"/>
      <c r="L5" s="3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x14ac:dyDescent="0.2">
      <c r="A6" s="45"/>
      <c r="B6" s="62" t="s">
        <v>380</v>
      </c>
      <c r="C6" s="45"/>
      <c r="D6" s="45"/>
      <c r="E6" s="45"/>
      <c r="F6" s="45"/>
      <c r="G6" s="62"/>
      <c r="H6" s="45"/>
      <c r="I6" s="45"/>
      <c r="J6" s="45"/>
      <c r="K6" s="4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64"/>
      <c r="B7" s="66"/>
      <c r="C7" s="64"/>
      <c r="D7" s="64"/>
      <c r="E7" s="64"/>
      <c r="F7" s="64"/>
      <c r="G7" s="66"/>
      <c r="H7" s="64"/>
      <c r="I7" s="64"/>
      <c r="J7" s="64"/>
      <c r="K7" s="64"/>
      <c r="L7" s="3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33" t="s">
        <v>381</v>
      </c>
      <c r="B8" s="63" t="s">
        <v>382</v>
      </c>
      <c r="C8" s="65"/>
      <c r="D8" s="65"/>
      <c r="E8" s="65"/>
      <c r="F8" s="65"/>
      <c r="G8" s="63" t="s">
        <v>383</v>
      </c>
      <c r="H8" s="65"/>
      <c r="I8" s="65"/>
      <c r="J8" s="65"/>
      <c r="K8" s="65"/>
      <c r="L8" s="3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24" t="s">
        <v>381</v>
      </c>
      <c r="B9" s="66" t="s">
        <v>384</v>
      </c>
      <c r="C9" s="64"/>
      <c r="D9" s="64"/>
      <c r="E9" s="64"/>
      <c r="F9" s="64"/>
      <c r="G9" s="66"/>
      <c r="H9" s="64"/>
      <c r="I9" s="64"/>
      <c r="J9" s="64"/>
      <c r="K9" s="64"/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.75" customHeight="1" x14ac:dyDescent="0.2">
      <c r="A10" s="62" t="s">
        <v>385</v>
      </c>
      <c r="B10" s="69" t="s">
        <v>386</v>
      </c>
      <c r="C10" s="45"/>
      <c r="D10" s="45"/>
      <c r="E10" s="45"/>
      <c r="F10" s="45"/>
      <c r="G10" s="68" t="s">
        <v>387</v>
      </c>
      <c r="H10" s="45"/>
      <c r="I10" s="45"/>
      <c r="J10" s="45"/>
      <c r="K10" s="45"/>
      <c r="L10" s="62" t="s">
        <v>388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6" customHeight="1" x14ac:dyDescent="0.2">
      <c r="A11" s="45"/>
      <c r="B11" s="62" t="s">
        <v>389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37" t="s">
        <v>390</v>
      </c>
      <c r="B12" s="70" t="s">
        <v>391</v>
      </c>
      <c r="C12" s="71"/>
      <c r="D12" s="71"/>
      <c r="E12" s="71"/>
      <c r="F12" s="71"/>
      <c r="G12" s="70" t="s">
        <v>392</v>
      </c>
      <c r="H12" s="71"/>
      <c r="I12" s="71"/>
      <c r="J12" s="71"/>
      <c r="K12" s="71"/>
      <c r="L12" s="4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32" t="s">
        <v>421</v>
      </c>
      <c r="B13" s="62" t="s">
        <v>422</v>
      </c>
      <c r="C13" s="45"/>
      <c r="D13" s="45"/>
      <c r="E13" s="45"/>
      <c r="F13" s="45"/>
      <c r="G13" s="62"/>
      <c r="H13" s="45"/>
      <c r="I13" s="45"/>
      <c r="J13" s="45"/>
      <c r="K13" s="45"/>
      <c r="L13" s="3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x14ac:dyDescent="0.2">
      <c r="A14" s="35"/>
      <c r="B14" s="62"/>
      <c r="C14" s="45"/>
      <c r="D14" s="45"/>
      <c r="E14" s="45"/>
      <c r="F14" s="45"/>
      <c r="G14" s="62"/>
      <c r="H14" s="45"/>
      <c r="I14" s="45"/>
      <c r="J14" s="45"/>
      <c r="K14" s="45"/>
      <c r="L14" s="3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A15" s="2"/>
      <c r="B15" s="44"/>
      <c r="C15" s="45"/>
      <c r="D15" s="45"/>
      <c r="E15" s="45"/>
      <c r="F15" s="45"/>
      <c r="G15" s="44"/>
      <c r="H15" s="45"/>
      <c r="I15" s="45"/>
      <c r="J15" s="45"/>
      <c r="K15" s="4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A16" s="85"/>
      <c r="B16" s="86"/>
      <c r="C16" s="87"/>
      <c r="D16" s="87"/>
      <c r="E16" s="87"/>
      <c r="F16" s="87"/>
      <c r="G16" s="86"/>
      <c r="H16" s="87"/>
      <c r="I16" s="87"/>
      <c r="J16" s="87"/>
      <c r="K16" s="87"/>
      <c r="L16" s="8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A17" s="91"/>
      <c r="B17" s="89"/>
      <c r="C17" s="87"/>
      <c r="D17" s="87"/>
      <c r="E17" s="87"/>
      <c r="F17" s="87"/>
      <c r="G17" s="89"/>
      <c r="H17" s="87"/>
      <c r="I17" s="87"/>
      <c r="J17" s="87"/>
      <c r="K17" s="87"/>
      <c r="L17" s="8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A18" s="84"/>
      <c r="B18" s="89"/>
      <c r="C18" s="87"/>
      <c r="D18" s="87"/>
      <c r="E18" s="87"/>
      <c r="F18" s="87"/>
      <c r="G18" s="89"/>
      <c r="H18" s="87"/>
      <c r="I18" s="87"/>
      <c r="J18" s="87"/>
      <c r="K18" s="87"/>
      <c r="L18" s="8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x14ac:dyDescent="0.2">
      <c r="A19" s="84"/>
      <c r="B19" s="89"/>
      <c r="C19" s="87"/>
      <c r="D19" s="87"/>
      <c r="E19" s="87"/>
      <c r="F19" s="87"/>
      <c r="G19" s="89"/>
      <c r="H19" s="87"/>
      <c r="I19" s="87"/>
      <c r="J19" s="87"/>
      <c r="K19" s="87"/>
      <c r="L19" s="8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84"/>
      <c r="B20" s="89"/>
      <c r="C20" s="87"/>
      <c r="D20" s="87"/>
      <c r="E20" s="87"/>
      <c r="F20" s="87"/>
      <c r="G20" s="90"/>
      <c r="H20" s="87"/>
      <c r="I20" s="87"/>
      <c r="J20" s="87"/>
      <c r="K20" s="87"/>
      <c r="L20" s="8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6"/>
      <c r="B21" s="44"/>
      <c r="C21" s="45"/>
      <c r="D21" s="45"/>
      <c r="E21" s="45"/>
      <c r="F21" s="45"/>
      <c r="G21" s="44"/>
      <c r="H21" s="45"/>
      <c r="I21" s="45"/>
      <c r="J21" s="45"/>
      <c r="K21" s="4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44"/>
      <c r="C22" s="45"/>
      <c r="D22" s="45"/>
      <c r="E22" s="45"/>
      <c r="F22" s="45"/>
      <c r="G22" s="44"/>
      <c r="H22" s="45"/>
      <c r="I22" s="45"/>
      <c r="J22" s="45"/>
      <c r="K22" s="4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44"/>
      <c r="C23" s="45"/>
      <c r="D23" s="45"/>
      <c r="E23" s="45"/>
      <c r="F23" s="45"/>
      <c r="G23" s="44"/>
      <c r="H23" s="45"/>
      <c r="I23" s="45"/>
      <c r="J23" s="45"/>
      <c r="K23" s="4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44"/>
      <c r="C24" s="45"/>
      <c r="D24" s="45"/>
      <c r="E24" s="45"/>
      <c r="F24" s="45"/>
      <c r="G24" s="44"/>
      <c r="H24" s="45"/>
      <c r="I24" s="45"/>
      <c r="J24" s="45"/>
      <c r="K24" s="4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44"/>
      <c r="C25" s="45"/>
      <c r="D25" s="45"/>
      <c r="E25" s="45"/>
      <c r="F25" s="45"/>
      <c r="G25" s="44"/>
      <c r="H25" s="45"/>
      <c r="I25" s="45"/>
      <c r="J25" s="45"/>
      <c r="K25" s="4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44"/>
      <c r="C26" s="45"/>
      <c r="D26" s="45"/>
      <c r="E26" s="45"/>
      <c r="F26" s="45"/>
      <c r="G26" s="44"/>
      <c r="H26" s="45"/>
      <c r="I26" s="45"/>
      <c r="J26" s="45"/>
      <c r="K26" s="4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44"/>
      <c r="C27" s="45"/>
      <c r="D27" s="45"/>
      <c r="E27" s="45"/>
      <c r="F27" s="45"/>
      <c r="G27" s="44"/>
      <c r="H27" s="45"/>
      <c r="I27" s="45"/>
      <c r="J27" s="45"/>
      <c r="K27" s="4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44"/>
      <c r="C28" s="45"/>
      <c r="D28" s="45"/>
      <c r="E28" s="45"/>
      <c r="F28" s="45"/>
      <c r="G28" s="44"/>
      <c r="H28" s="45"/>
      <c r="I28" s="45"/>
      <c r="J28" s="45"/>
      <c r="K28" s="4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44"/>
      <c r="C29" s="45"/>
      <c r="D29" s="45"/>
      <c r="E29" s="45"/>
      <c r="F29" s="45"/>
      <c r="G29" s="44"/>
      <c r="H29" s="45"/>
      <c r="I29" s="45"/>
      <c r="J29" s="45"/>
      <c r="K29" s="4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44"/>
      <c r="C30" s="45"/>
      <c r="D30" s="45"/>
      <c r="E30" s="45"/>
      <c r="F30" s="45"/>
      <c r="G30" s="44"/>
      <c r="H30" s="45"/>
      <c r="I30" s="45"/>
      <c r="J30" s="45"/>
      <c r="K30" s="4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44"/>
      <c r="C31" s="45"/>
      <c r="D31" s="45"/>
      <c r="E31" s="45"/>
      <c r="F31" s="45"/>
      <c r="G31" s="44"/>
      <c r="H31" s="45"/>
      <c r="I31" s="45"/>
      <c r="J31" s="45"/>
      <c r="K31" s="4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44"/>
      <c r="C32" s="45"/>
      <c r="D32" s="45"/>
      <c r="E32" s="45"/>
      <c r="F32" s="45"/>
      <c r="G32" s="44"/>
      <c r="H32" s="45"/>
      <c r="I32" s="45"/>
      <c r="J32" s="45"/>
      <c r="K32" s="4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44"/>
      <c r="C33" s="45"/>
      <c r="D33" s="45"/>
      <c r="E33" s="45"/>
      <c r="F33" s="45"/>
      <c r="G33" s="44"/>
      <c r="H33" s="45"/>
      <c r="I33" s="45"/>
      <c r="J33" s="45"/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67">
    <mergeCell ref="A1:F1"/>
    <mergeCell ref="B2:F2"/>
    <mergeCell ref="B19:F19"/>
    <mergeCell ref="B20:F20"/>
    <mergeCell ref="B14:F14"/>
    <mergeCell ref="B13:F13"/>
    <mergeCell ref="B18:F18"/>
    <mergeCell ref="B17:F17"/>
    <mergeCell ref="L10:L11"/>
    <mergeCell ref="G9:K9"/>
    <mergeCell ref="B12:F12"/>
    <mergeCell ref="G13:K13"/>
    <mergeCell ref="G8:K8"/>
    <mergeCell ref="B10:F10"/>
    <mergeCell ref="B11:F11"/>
    <mergeCell ref="A10:A11"/>
    <mergeCell ref="B15:F15"/>
    <mergeCell ref="B16:F16"/>
    <mergeCell ref="G33:K33"/>
    <mergeCell ref="B33:F33"/>
    <mergeCell ref="B25:F25"/>
    <mergeCell ref="B26:F26"/>
    <mergeCell ref="G27:K27"/>
    <mergeCell ref="G28:K28"/>
    <mergeCell ref="G29:K29"/>
    <mergeCell ref="G26:K26"/>
    <mergeCell ref="G25:K25"/>
    <mergeCell ref="G30:K30"/>
    <mergeCell ref="G31:K31"/>
    <mergeCell ref="G32:K32"/>
    <mergeCell ref="G24:K24"/>
    <mergeCell ref="G21:K21"/>
    <mergeCell ref="G20:K20"/>
    <mergeCell ref="B27:F27"/>
    <mergeCell ref="B32:F32"/>
    <mergeCell ref="B31:F31"/>
    <mergeCell ref="B28:F28"/>
    <mergeCell ref="B29:F29"/>
    <mergeCell ref="B30:F30"/>
    <mergeCell ref="B24:F24"/>
    <mergeCell ref="B23:F23"/>
    <mergeCell ref="B22:F22"/>
    <mergeCell ref="B21:F21"/>
    <mergeCell ref="G2:K2"/>
    <mergeCell ref="G6:K6"/>
    <mergeCell ref="G22:K22"/>
    <mergeCell ref="G23:K23"/>
    <mergeCell ref="G16:K16"/>
    <mergeCell ref="G15:K15"/>
    <mergeCell ref="G14:K14"/>
    <mergeCell ref="G18:K18"/>
    <mergeCell ref="G17:K17"/>
    <mergeCell ref="G19:K19"/>
    <mergeCell ref="G10:K11"/>
    <mergeCell ref="G12:K12"/>
    <mergeCell ref="G7:K7"/>
    <mergeCell ref="B9:F9"/>
    <mergeCell ref="B7:F7"/>
    <mergeCell ref="B8:F8"/>
    <mergeCell ref="B4:F4"/>
    <mergeCell ref="G3:K3"/>
    <mergeCell ref="B3:F3"/>
    <mergeCell ref="B6:F6"/>
    <mergeCell ref="A5:A7"/>
    <mergeCell ref="B5:F5"/>
    <mergeCell ref="G4:K4"/>
    <mergeCell ref="G5:K5"/>
  </mergeCells>
  <hyperlinks>
    <hyperlink ref="B3" r:id="rId1" display="http://kepfeltoltes.hu/150302/713745760Untitled_www.kepfeltoltes.hu_.png"/>
    <hyperlink ref="B4" r:id="rId2" display="https://wiki.sch.bme.hu/images/4/44/Labor2_m%C3%A9r%C3%A9s5_beugro_2014.jpg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0"/>
  <sheetViews>
    <sheetView topLeftCell="A10" workbookViewId="0">
      <selection activeCell="A19" sqref="A19:K21"/>
    </sheetView>
  </sheetViews>
  <sheetFormatPr defaultColWidth="14.42578125" defaultRowHeight="15.75" customHeight="1" x14ac:dyDescent="0.2"/>
  <cols>
    <col min="1" max="1" width="20.28515625" customWidth="1"/>
    <col min="6" max="6" width="10.85546875" customWidth="1"/>
    <col min="10" max="10" width="12.5703125" customWidth="1"/>
    <col min="11" max="11" width="3.5703125" customWidth="1"/>
    <col min="12" max="12" width="23" customWidth="1"/>
    <col min="13" max="13" width="37.7109375" customWidth="1"/>
  </cols>
  <sheetData>
    <row r="1" spans="1:26" ht="15.75" customHeight="1" x14ac:dyDescent="0.2"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54"/>
      <c r="B2" s="45"/>
      <c r="C2" s="45"/>
      <c r="D2" s="73" t="s">
        <v>57</v>
      </c>
      <c r="E2" s="45"/>
      <c r="F2" s="4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" t="s">
        <v>5</v>
      </c>
      <c r="B3" s="52" t="s">
        <v>6</v>
      </c>
      <c r="C3" s="45"/>
      <c r="D3" s="45"/>
      <c r="E3" s="45"/>
      <c r="F3" s="45"/>
      <c r="G3" s="52" t="s">
        <v>7</v>
      </c>
      <c r="H3" s="45"/>
      <c r="I3" s="45"/>
      <c r="J3" s="45"/>
      <c r="K3" s="45"/>
      <c r="L3" s="2"/>
      <c r="M3" s="5" t="s">
        <v>8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5.5" customHeight="1" x14ac:dyDescent="0.2">
      <c r="A4" s="6" t="s">
        <v>30</v>
      </c>
      <c r="B4" s="44" t="s">
        <v>109</v>
      </c>
      <c r="C4" s="45"/>
      <c r="D4" s="45"/>
      <c r="E4" s="45"/>
      <c r="F4" s="45"/>
      <c r="G4" s="44" t="s">
        <v>110</v>
      </c>
      <c r="H4" s="45"/>
      <c r="I4" s="45"/>
      <c r="J4" s="45"/>
      <c r="K4" s="45"/>
      <c r="L4" s="6" t="s">
        <v>112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6" t="s">
        <v>113</v>
      </c>
      <c r="B5" s="44" t="s">
        <v>114</v>
      </c>
      <c r="C5" s="45"/>
      <c r="D5" s="45"/>
      <c r="E5" s="45"/>
      <c r="F5" s="45"/>
      <c r="G5" s="44"/>
      <c r="H5" s="45"/>
      <c r="I5" s="45"/>
      <c r="J5" s="45"/>
      <c r="K5" s="4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6" t="s">
        <v>105</v>
      </c>
      <c r="B6" s="44" t="s">
        <v>118</v>
      </c>
      <c r="C6" s="45"/>
      <c r="D6" s="45"/>
      <c r="E6" s="45"/>
      <c r="F6" s="45"/>
      <c r="G6" s="44"/>
      <c r="H6" s="45"/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7.5" customHeight="1" x14ac:dyDescent="0.2">
      <c r="A7" s="6" t="s">
        <v>119</v>
      </c>
      <c r="B7" s="44" t="s">
        <v>120</v>
      </c>
      <c r="C7" s="45"/>
      <c r="D7" s="45"/>
      <c r="E7" s="45"/>
      <c r="F7" s="45"/>
      <c r="G7" s="44" t="s">
        <v>121</v>
      </c>
      <c r="H7" s="45"/>
      <c r="I7" s="45"/>
      <c r="J7" s="45"/>
      <c r="K7" s="45"/>
      <c r="L7" s="6" t="s">
        <v>123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6" t="s">
        <v>124</v>
      </c>
      <c r="B8" s="44" t="s">
        <v>118</v>
      </c>
      <c r="C8" s="45"/>
      <c r="D8" s="45"/>
      <c r="E8" s="45"/>
      <c r="F8" s="45"/>
      <c r="G8" s="44" t="s">
        <v>125</v>
      </c>
      <c r="H8" s="45"/>
      <c r="I8" s="45"/>
      <c r="J8" s="45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6" t="s">
        <v>108</v>
      </c>
      <c r="B9" s="44" t="s">
        <v>126</v>
      </c>
      <c r="C9" s="45"/>
      <c r="D9" s="45"/>
      <c r="E9" s="45"/>
      <c r="F9" s="45"/>
      <c r="G9" s="44"/>
      <c r="H9" s="45"/>
      <c r="I9" s="45"/>
      <c r="J9" s="45"/>
      <c r="K9" s="4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.75" customHeight="1" x14ac:dyDescent="0.2">
      <c r="A10" s="6" t="s">
        <v>99</v>
      </c>
      <c r="B10" s="44" t="s">
        <v>127</v>
      </c>
      <c r="C10" s="45"/>
      <c r="D10" s="45"/>
      <c r="E10" s="45"/>
      <c r="F10" s="45"/>
      <c r="G10" s="44" t="s">
        <v>128</v>
      </c>
      <c r="H10" s="45"/>
      <c r="I10" s="45"/>
      <c r="J10" s="45"/>
      <c r="K10" s="4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3.75" customHeight="1" x14ac:dyDescent="0.2">
      <c r="A11" s="6" t="s">
        <v>99</v>
      </c>
      <c r="B11" s="44" t="s">
        <v>129</v>
      </c>
      <c r="C11" s="45"/>
      <c r="D11" s="45"/>
      <c r="E11" s="45"/>
      <c r="F11" s="45"/>
      <c r="G11" s="44"/>
      <c r="H11" s="45"/>
      <c r="I11" s="45"/>
      <c r="J11" s="45"/>
      <c r="K11" s="4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8.5" customHeight="1" x14ac:dyDescent="0.2">
      <c r="A12" s="6" t="s">
        <v>130</v>
      </c>
      <c r="B12" s="44" t="s">
        <v>131</v>
      </c>
      <c r="C12" s="45"/>
      <c r="D12" s="45"/>
      <c r="E12" s="45"/>
      <c r="F12" s="45"/>
      <c r="G12" s="44"/>
      <c r="H12" s="45"/>
      <c r="I12" s="45"/>
      <c r="J12" s="45"/>
      <c r="K12" s="4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5.5" customHeight="1" x14ac:dyDescent="0.2">
      <c r="A13" s="6" t="s">
        <v>133</v>
      </c>
      <c r="B13" s="44" t="s">
        <v>135</v>
      </c>
      <c r="C13" s="45"/>
      <c r="D13" s="45"/>
      <c r="E13" s="45"/>
      <c r="F13" s="45"/>
      <c r="G13" s="44"/>
      <c r="H13" s="45"/>
      <c r="I13" s="45"/>
      <c r="J13" s="45"/>
      <c r="K13" s="4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6.25" customHeight="1" x14ac:dyDescent="0.2">
      <c r="A14" s="6" t="s">
        <v>136</v>
      </c>
      <c r="B14" s="44" t="s">
        <v>137</v>
      </c>
      <c r="C14" s="45"/>
      <c r="D14" s="45"/>
      <c r="E14" s="45"/>
      <c r="F14" s="45"/>
      <c r="G14" s="44" t="s">
        <v>139</v>
      </c>
      <c r="H14" s="45"/>
      <c r="I14" s="45"/>
      <c r="J14" s="45"/>
      <c r="K14" s="4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5" customHeight="1" x14ac:dyDescent="0.2">
      <c r="A15" s="6" t="s">
        <v>93</v>
      </c>
      <c r="B15" s="44" t="s">
        <v>140</v>
      </c>
      <c r="C15" s="45"/>
      <c r="D15" s="45"/>
      <c r="E15" s="45"/>
      <c r="F15" s="45"/>
      <c r="G15" s="44"/>
      <c r="H15" s="45"/>
      <c r="I15" s="45"/>
      <c r="J15" s="45"/>
      <c r="K15" s="4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" customHeight="1" x14ac:dyDescent="0.2">
      <c r="A16" s="6" t="s">
        <v>62</v>
      </c>
      <c r="B16" s="44" t="s">
        <v>141</v>
      </c>
      <c r="C16" s="45"/>
      <c r="D16" s="45"/>
      <c r="E16" s="45"/>
      <c r="F16" s="45"/>
      <c r="G16" s="44"/>
      <c r="H16" s="45"/>
      <c r="I16" s="45"/>
      <c r="J16" s="45"/>
      <c r="K16" s="4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2"/>
      <c r="B17" s="44"/>
      <c r="C17" s="45"/>
      <c r="D17" s="45"/>
      <c r="E17" s="45"/>
      <c r="F17" s="45"/>
      <c r="G17" s="44"/>
      <c r="H17" s="45"/>
      <c r="I17" s="45"/>
      <c r="J17" s="45"/>
      <c r="K17" s="4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"/>
      <c r="B18" s="44"/>
      <c r="C18" s="45"/>
      <c r="D18" s="45"/>
      <c r="E18" s="45"/>
      <c r="F18" s="45"/>
      <c r="G18" s="44"/>
      <c r="H18" s="45"/>
      <c r="I18" s="45"/>
      <c r="J18" s="45"/>
      <c r="K18" s="4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44"/>
      <c r="C22" s="45"/>
      <c r="D22" s="45"/>
      <c r="E22" s="45"/>
      <c r="F22" s="45"/>
      <c r="G22" s="44"/>
      <c r="H22" s="45"/>
      <c r="I22" s="45"/>
      <c r="J22" s="45"/>
      <c r="K22" s="4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44"/>
      <c r="C23" s="45"/>
      <c r="D23" s="45"/>
      <c r="E23" s="45"/>
      <c r="F23" s="45"/>
      <c r="G23" s="44"/>
      <c r="H23" s="45"/>
      <c r="I23" s="45"/>
      <c r="J23" s="45"/>
      <c r="K23" s="4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44"/>
      <c r="C24" s="45"/>
      <c r="D24" s="45"/>
      <c r="E24" s="45"/>
      <c r="F24" s="45"/>
      <c r="G24" s="44"/>
      <c r="H24" s="45"/>
      <c r="I24" s="45"/>
      <c r="J24" s="45"/>
      <c r="K24" s="4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44"/>
      <c r="C25" s="45"/>
      <c r="D25" s="45"/>
      <c r="E25" s="45"/>
      <c r="F25" s="45"/>
      <c r="G25" s="44"/>
      <c r="H25" s="45"/>
      <c r="I25" s="45"/>
      <c r="J25" s="45"/>
      <c r="K25" s="4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44"/>
      <c r="C26" s="45"/>
      <c r="D26" s="45"/>
      <c r="E26" s="45"/>
      <c r="F26" s="45"/>
      <c r="G26" s="44"/>
      <c r="H26" s="45"/>
      <c r="I26" s="45"/>
      <c r="J26" s="45"/>
      <c r="K26" s="4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44"/>
      <c r="C27" s="45"/>
      <c r="D27" s="45"/>
      <c r="E27" s="45"/>
      <c r="F27" s="45"/>
      <c r="G27" s="44"/>
      <c r="H27" s="45"/>
      <c r="I27" s="45"/>
      <c r="J27" s="45"/>
      <c r="K27" s="4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44"/>
      <c r="C28" s="45"/>
      <c r="D28" s="45"/>
      <c r="E28" s="45"/>
      <c r="F28" s="45"/>
      <c r="G28" s="44"/>
      <c r="H28" s="45"/>
      <c r="I28" s="45"/>
      <c r="J28" s="45"/>
      <c r="K28" s="4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44"/>
      <c r="C29" s="45"/>
      <c r="D29" s="45"/>
      <c r="E29" s="45"/>
      <c r="F29" s="45"/>
      <c r="G29" s="44"/>
      <c r="H29" s="45"/>
      <c r="I29" s="45"/>
      <c r="J29" s="45"/>
      <c r="K29" s="4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44"/>
      <c r="C30" s="45"/>
      <c r="D30" s="45"/>
      <c r="E30" s="45"/>
      <c r="F30" s="45"/>
      <c r="G30" s="44"/>
      <c r="H30" s="45"/>
      <c r="I30" s="45"/>
      <c r="J30" s="45"/>
      <c r="K30" s="4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44"/>
      <c r="C31" s="45"/>
      <c r="D31" s="45"/>
      <c r="E31" s="45"/>
      <c r="F31" s="45"/>
      <c r="G31" s="44"/>
      <c r="H31" s="45"/>
      <c r="I31" s="45"/>
      <c r="J31" s="45"/>
      <c r="K31" s="4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44"/>
      <c r="C32" s="45"/>
      <c r="D32" s="45"/>
      <c r="E32" s="45"/>
      <c r="F32" s="45"/>
      <c r="G32" s="44"/>
      <c r="H32" s="45"/>
      <c r="I32" s="45"/>
      <c r="J32" s="45"/>
      <c r="K32" s="4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44"/>
      <c r="C33" s="45"/>
      <c r="D33" s="45"/>
      <c r="E33" s="45"/>
      <c r="F33" s="45"/>
      <c r="G33" s="44"/>
      <c r="H33" s="45"/>
      <c r="I33" s="45"/>
      <c r="J33" s="45"/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44"/>
      <c r="C34" s="45"/>
      <c r="D34" s="45"/>
      <c r="E34" s="45"/>
      <c r="F34" s="45"/>
      <c r="G34" s="44"/>
      <c r="H34" s="45"/>
      <c r="I34" s="45"/>
      <c r="J34" s="45"/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2.75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2.75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2.75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2.75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2.75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2.75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2.75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2.75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2.75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2.75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2.75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2.75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2.75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2.75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2.75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2.75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2.75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2.75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2.75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2.75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2.75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2.75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2.75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2.75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2.75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2.75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2.75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2.75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2.75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2.75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2.75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2.75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2.75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2.75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2.75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2.75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2.75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2.75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2.75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2.75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2.75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2.75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2.75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2.75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2.75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2.75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2.75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2.75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2.75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2.75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2.75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2.75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2.75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2.75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2.75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2.75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2.75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2.75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2.75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2.75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2.75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2.75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2.75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2.75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2.75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2.75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2.75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2.75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2.75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2.75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2.75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2.75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2.75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2.75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2.75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2.75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2.75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2.75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2.75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2.75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2.75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2.75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2.75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2.75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2.75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2.75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2.75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2.75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2.75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2.75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2.75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2.75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2.75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2.75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2.75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2.75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2.75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2.75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2.75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2.75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2.75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2.75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2.75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2.75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2.75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2.75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2.75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2.75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2.75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2.75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2.75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2.75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2.75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2.75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2.75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2.75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2.75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2.75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2.75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2.75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2.75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2.75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2.75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2.75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2.75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2.75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2.75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2.75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2.75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2.75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2.75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2.75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2.75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2.75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2.75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2.75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2.75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2.75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2.75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2.75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2.75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2.75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2.75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2.75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2.75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2.75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2.75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2.75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2.75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2.75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2.75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2.75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2.75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2.75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2.75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2.75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2.75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2.75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2.75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2.75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2.75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2.75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2.75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2.75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2.75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2.75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2.75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2.75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2.75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2.75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2.75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2.75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2.75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2.75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2.75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2.75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2.75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2.75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2.75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2.75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2.75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2.75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2.75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2.75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2.75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2.75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2.75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2.75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2.75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2.75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2.75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2.75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2.75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2.75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2.75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2.75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2.75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2.75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2.75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2.75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2.75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2.75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2.75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2.75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2.75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2.75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2.75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2.75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2.75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2.75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2.75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2.75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2.75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2.75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2.75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2.75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2.75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2.75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2.75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2.75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2.75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2.75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2.75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2.75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2.75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2.75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2.75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2.75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2.75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2.75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2.75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2.75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2.75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2.75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2.75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2.75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2.75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2.75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2.75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2.75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2.75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2.75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2.75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2.75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2.75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2.75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2.75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2.75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2.75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2.75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2.75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2.75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2.75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2.75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2.75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2.75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2.75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2.75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2.75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2.75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2.75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2.75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2.75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2.75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2.75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2.75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2.75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2.75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2.75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2.75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2.75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2.75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2.75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2.75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2.75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2.75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2.75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2.75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2.75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2.75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2.75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2.75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2.75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2.75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2.75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2.75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2.75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2.75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2.75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2.75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2.75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2.75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2.75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2.75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2.75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2.75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2.75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2.75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2.75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2.75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2.75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2.75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2.75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2.75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2.75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2.75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2.75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2.75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2.75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2.75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2.75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2.75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2.75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2.75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2.75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2.75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2.75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2.75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2.75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2.75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2.75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2.75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2.75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2.75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</row>
    <row r="1360" spans="1:26" ht="12.75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</row>
    <row r="1361" spans="1:26" ht="12.75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</row>
    <row r="1362" spans="1:26" ht="12.75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</row>
    <row r="1363" spans="1:26" ht="12.75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</row>
    <row r="1364" spans="1:26" ht="12.75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</row>
    <row r="1365" spans="1:26" ht="12.75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</row>
    <row r="1366" spans="1:26" ht="12.75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</row>
    <row r="1367" spans="1:26" ht="12.75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</row>
    <row r="1368" spans="1:26" ht="12.75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</row>
    <row r="1369" spans="1:26" ht="12.75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</row>
    <row r="1370" spans="1:26" ht="12.75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</row>
    <row r="1371" spans="1:26" ht="12.75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</row>
    <row r="1372" spans="1:26" ht="12.75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</row>
    <row r="1373" spans="1:26" ht="12.75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</row>
    <row r="1374" spans="1:26" ht="12.75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</row>
    <row r="1375" spans="1:26" ht="12.75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</row>
    <row r="1376" spans="1:26" ht="12.75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</row>
    <row r="1377" spans="1:26" ht="12.75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</row>
    <row r="1378" spans="1:26" ht="12.75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</row>
    <row r="1379" spans="1:26" ht="12.75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</row>
    <row r="1380" spans="1:26" ht="12.75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</row>
    <row r="1381" spans="1:26" ht="12.75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</row>
    <row r="1382" spans="1:26" ht="12.75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</row>
    <row r="1383" spans="1:26" ht="12.75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</row>
    <row r="1384" spans="1:26" ht="12.75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</row>
    <row r="1385" spans="1:26" ht="12.75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</row>
    <row r="1386" spans="1:26" ht="12.75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</row>
    <row r="1387" spans="1:26" ht="12.75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</row>
    <row r="1388" spans="1:26" ht="12.75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</row>
    <row r="1389" spans="1:26" ht="12.75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</row>
    <row r="1390" spans="1:26" ht="12.75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</row>
    <row r="1391" spans="1:26" ht="12.75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</row>
    <row r="1392" spans="1:26" ht="12.75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</row>
    <row r="1393" spans="1:26" ht="12.75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</row>
    <row r="1394" spans="1:26" ht="12.75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</row>
    <row r="1395" spans="1:26" ht="12.75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</row>
    <row r="1396" spans="1:26" ht="12.75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</row>
    <row r="1397" spans="1:26" ht="12.75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</row>
    <row r="1398" spans="1:26" ht="12.75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</row>
    <row r="1399" spans="1:26" ht="12.75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</row>
    <row r="1400" spans="1:26" ht="12.75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</row>
    <row r="1401" spans="1:26" ht="12.75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</row>
    <row r="1402" spans="1:26" ht="12.75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</row>
    <row r="1403" spans="1:26" ht="12.75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</row>
    <row r="1404" spans="1:26" ht="12.75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</row>
    <row r="1405" spans="1:26" ht="12.75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</row>
    <row r="1406" spans="1:26" ht="12.75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</row>
    <row r="1407" spans="1:26" ht="12.75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</row>
    <row r="1408" spans="1:26" ht="12.75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</row>
    <row r="1409" spans="1:26" ht="12.75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</row>
    <row r="1410" spans="1:26" ht="12.75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</row>
    <row r="1411" spans="1:26" ht="12.75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</row>
    <row r="1412" spans="1:26" ht="12.75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</row>
    <row r="1413" spans="1:26" ht="12.75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</row>
    <row r="1414" spans="1:26" ht="12.75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</row>
    <row r="1415" spans="1:26" ht="12.75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</row>
    <row r="1416" spans="1:26" ht="12.75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</row>
    <row r="1417" spans="1:26" ht="12.75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</row>
    <row r="1418" spans="1:26" ht="12.75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</row>
    <row r="1419" spans="1:26" ht="12.75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</row>
    <row r="1420" spans="1:26" ht="12.75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</row>
    <row r="1421" spans="1:26" ht="12.75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</row>
    <row r="1422" spans="1:26" ht="12.75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</row>
    <row r="1423" spans="1:26" ht="12.75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</row>
    <row r="1424" spans="1:26" ht="12.75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</row>
    <row r="1425" spans="1:26" ht="12.75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</row>
    <row r="1426" spans="1:26" ht="12.75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</row>
    <row r="1427" spans="1:26" ht="12.75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</row>
    <row r="1428" spans="1:26" ht="12.75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</row>
    <row r="1429" spans="1:26" ht="12.75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</row>
    <row r="1430" spans="1:26" ht="12.75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</row>
    <row r="1431" spans="1:26" ht="12.75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</row>
    <row r="1432" spans="1:26" ht="12.75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</row>
    <row r="1433" spans="1:26" ht="12.75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</row>
    <row r="1434" spans="1:26" ht="12.75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</row>
    <row r="1435" spans="1:26" ht="12.75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</row>
    <row r="1436" spans="1:26" ht="12.75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</row>
    <row r="1437" spans="1:26" ht="12.75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</row>
    <row r="1438" spans="1:26" ht="12.75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</row>
    <row r="1439" spans="1:26" ht="12.75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</row>
    <row r="1440" spans="1:26" ht="12.75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</row>
    <row r="1441" spans="1:26" ht="12.75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</row>
    <row r="1442" spans="1:26" ht="12.75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</row>
    <row r="1443" spans="1:26" ht="12.75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</row>
    <row r="1444" spans="1:26" ht="12.75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</row>
    <row r="1445" spans="1:26" ht="12.75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</row>
    <row r="1446" spans="1:26" ht="12.75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</row>
    <row r="1447" spans="1:26" ht="12.75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</row>
    <row r="1448" spans="1:26" ht="12.75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</row>
    <row r="1449" spans="1:26" ht="12.75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</row>
    <row r="1450" spans="1:26" ht="12.75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</row>
    <row r="1451" spans="1:26" ht="12.75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</row>
    <row r="1452" spans="1:26" ht="12.75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</row>
    <row r="1453" spans="1:26" ht="12.75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</row>
    <row r="1454" spans="1:26" ht="12.75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</row>
    <row r="1455" spans="1:26" ht="12.75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</row>
    <row r="1456" spans="1:26" ht="12.75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</row>
    <row r="1457" spans="1:26" ht="12.75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</row>
    <row r="1458" spans="1:26" ht="12.75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</row>
    <row r="1459" spans="1:26" ht="12.75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</row>
    <row r="1460" spans="1:26" ht="12.75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</row>
    <row r="1461" spans="1:26" ht="12.75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</row>
    <row r="1462" spans="1:26" ht="12.75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</row>
    <row r="1463" spans="1:26" ht="12.75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</row>
    <row r="1464" spans="1:26" ht="12.75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</row>
    <row r="1465" spans="1:26" ht="12.75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</row>
    <row r="1466" spans="1:26" ht="12.75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</row>
    <row r="1467" spans="1:26" ht="12.75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</row>
    <row r="1468" spans="1:26" ht="12.75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</row>
    <row r="1469" spans="1:26" ht="12.75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</row>
    <row r="1470" spans="1:26" ht="12.75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</row>
    <row r="1471" spans="1:26" ht="12.75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</row>
    <row r="1472" spans="1:26" ht="12.75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</row>
    <row r="1473" spans="1:26" ht="12.75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</row>
    <row r="1474" spans="1:26" ht="12.75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</row>
    <row r="1475" spans="1:26" ht="12.75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</row>
    <row r="1476" spans="1:26" ht="12.75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</row>
    <row r="1477" spans="1:26" ht="12.75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</row>
    <row r="1478" spans="1:26" ht="12.75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</row>
    <row r="1479" spans="1:26" ht="12.75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</row>
    <row r="1480" spans="1:26" ht="12.75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</row>
    <row r="1481" spans="1:26" ht="12.75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</row>
    <row r="1482" spans="1:26" ht="12.75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</row>
    <row r="1483" spans="1:26" ht="12.75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</row>
    <row r="1484" spans="1:26" ht="12.75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</row>
    <row r="1485" spans="1:26" ht="12.75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</row>
    <row r="1486" spans="1:26" ht="12.75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</row>
    <row r="1487" spans="1:26" ht="12.75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</row>
    <row r="1488" spans="1:26" ht="12.75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</row>
    <row r="1489" spans="1:26" ht="12.75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</row>
    <row r="1490" spans="1:26" ht="12.75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</row>
    <row r="1491" spans="1:26" ht="12.75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</row>
    <row r="1492" spans="1:26" ht="12.75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</row>
    <row r="1493" spans="1:26" ht="12.75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</row>
    <row r="1494" spans="1:26" ht="12.75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</row>
    <row r="1495" spans="1:26" ht="12.75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</row>
    <row r="1496" spans="1:26" ht="12.75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</row>
    <row r="1497" spans="1:26" ht="12.75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</row>
    <row r="1498" spans="1:26" ht="12.75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</row>
    <row r="1499" spans="1:26" ht="12.75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</row>
    <row r="1500" spans="1:26" ht="12.75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</row>
    <row r="1501" spans="1:26" ht="12.75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</row>
    <row r="1502" spans="1:26" ht="12.75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</row>
    <row r="1503" spans="1:26" ht="12.75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</row>
    <row r="1504" spans="1:26" ht="12.75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</row>
    <row r="1505" spans="1:26" ht="12.75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</row>
    <row r="1506" spans="1:26" ht="12.75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</row>
    <row r="1507" spans="1:26" ht="12.75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</row>
    <row r="1508" spans="1:26" ht="12.75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</row>
    <row r="1509" spans="1:26" ht="12.75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</row>
    <row r="1510" spans="1:26" ht="12.75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</row>
    <row r="1511" spans="1:26" ht="12.75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</row>
    <row r="1512" spans="1:26" ht="12.75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</row>
    <row r="1513" spans="1:26" ht="12.75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</row>
    <row r="1514" spans="1:26" ht="12.75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</row>
    <row r="1515" spans="1:26" ht="12.75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</row>
    <row r="1516" spans="1:26" ht="12.75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</row>
    <row r="1517" spans="1:26" ht="12.75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</row>
    <row r="1518" spans="1:26" ht="12.75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</row>
    <row r="1519" spans="1:26" ht="12.75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</row>
    <row r="1520" spans="1:26" ht="12.75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</row>
    <row r="1521" spans="1:26" ht="12.75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</row>
    <row r="1522" spans="1:26" ht="12.75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</row>
    <row r="1523" spans="1:26" ht="12.75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</row>
    <row r="1524" spans="1:26" ht="12.75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</row>
    <row r="1525" spans="1:26" ht="12.75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</row>
    <row r="1526" spans="1:26" ht="12.75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</row>
    <row r="1527" spans="1:26" ht="12.75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</row>
    <row r="1528" spans="1:26" ht="12.75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</row>
    <row r="1529" spans="1:26" ht="12.75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</row>
    <row r="1530" spans="1:26" ht="12.75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</row>
    <row r="1531" spans="1:26" ht="12.75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</row>
    <row r="1532" spans="1:26" ht="12.75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</row>
    <row r="1533" spans="1:26" ht="12.75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</row>
    <row r="1534" spans="1:26" ht="12.75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</row>
    <row r="1535" spans="1:26" ht="12.75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</row>
    <row r="1536" spans="1:26" ht="12.75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</row>
    <row r="1537" spans="1:26" ht="12.75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</row>
    <row r="1538" spans="1:26" ht="12.75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</row>
    <row r="1539" spans="1:26" ht="12.75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</row>
    <row r="1540" spans="1:26" ht="12.75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</row>
    <row r="1541" spans="1:26" ht="12.75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</row>
    <row r="1542" spans="1:26" ht="12.75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</row>
    <row r="1543" spans="1:26" ht="12.75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</row>
    <row r="1544" spans="1:26" ht="12.75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</row>
    <row r="1545" spans="1:26" ht="12.75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</row>
    <row r="1546" spans="1:26" ht="12.75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</row>
    <row r="1547" spans="1:26" ht="12.75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</row>
    <row r="1548" spans="1:26" ht="12.75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</row>
    <row r="1549" spans="1:26" ht="12.75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</row>
    <row r="1550" spans="1:26" ht="12.75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</row>
    <row r="1551" spans="1:26" ht="12.75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</row>
    <row r="1552" spans="1:26" ht="12.75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</row>
    <row r="1553" spans="1:26" ht="12.75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</row>
    <row r="1554" spans="1:26" ht="12.75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</row>
    <row r="1555" spans="1:26" ht="12.75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</row>
    <row r="1556" spans="1:26" ht="12.75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</row>
    <row r="1557" spans="1:26" ht="12.75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</row>
    <row r="1558" spans="1:26" ht="12.75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</row>
    <row r="1559" spans="1:26" ht="12.75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</row>
    <row r="1560" spans="1:26" ht="12.75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</row>
    <row r="1561" spans="1:26" ht="12.75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</row>
    <row r="1562" spans="1:26" ht="12.75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</row>
    <row r="1563" spans="1:26" ht="12.75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</row>
    <row r="1564" spans="1:26" ht="12.75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</row>
    <row r="1565" spans="1:26" ht="12.75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</row>
    <row r="1566" spans="1:26" ht="12.75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</row>
    <row r="1567" spans="1:26" ht="12.75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</row>
    <row r="1568" spans="1:26" ht="12.75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</row>
    <row r="1569" spans="1:26" ht="12.75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</row>
    <row r="1570" spans="1:26" ht="12.75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</row>
    <row r="1571" spans="1:26" ht="12.75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</row>
    <row r="1572" spans="1:26" ht="12.75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</row>
    <row r="1573" spans="1:26" ht="12.75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</row>
    <row r="1574" spans="1:26" ht="12.75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</row>
    <row r="1575" spans="1:26" ht="12.75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</row>
    <row r="1576" spans="1:26" ht="12.75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</row>
    <row r="1577" spans="1:26" ht="12.75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</row>
    <row r="1578" spans="1:26" ht="12.75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</row>
    <row r="1579" spans="1:26" ht="12.75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</row>
    <row r="1580" spans="1:26" ht="12.75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</row>
    <row r="1581" spans="1:26" ht="12.75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</row>
    <row r="1582" spans="1:26" ht="12.75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</row>
    <row r="1583" spans="1:26" ht="12.75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</row>
    <row r="1584" spans="1:26" ht="12.75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</row>
    <row r="1585" spans="1:26" ht="12.75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</row>
    <row r="1586" spans="1:26" ht="12.75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</row>
    <row r="1587" spans="1:26" ht="12.75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</row>
    <row r="1588" spans="1:26" ht="12.75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</row>
    <row r="1589" spans="1:26" ht="12.75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</row>
    <row r="1590" spans="1:26" ht="12.75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</row>
    <row r="1591" spans="1:26" ht="12.75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</row>
    <row r="1592" spans="1:26" ht="12.75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</row>
    <row r="1593" spans="1:26" ht="12.75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</row>
    <row r="1594" spans="1:26" ht="12.75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</row>
    <row r="1595" spans="1:26" ht="12.75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</row>
    <row r="1596" spans="1:26" ht="12.75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</row>
    <row r="1597" spans="1:26" ht="12.75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</row>
    <row r="1598" spans="1:26" ht="12.75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</row>
    <row r="1599" spans="1:26" ht="12.75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</row>
    <row r="1600" spans="1:26" ht="12.75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</row>
    <row r="1601" spans="1:26" ht="12.75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</row>
    <row r="1602" spans="1:26" ht="12.75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</row>
    <row r="1603" spans="1:26" ht="12.75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</row>
    <row r="1604" spans="1:26" ht="12.75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</row>
    <row r="1605" spans="1:26" ht="12.75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</row>
    <row r="1606" spans="1:26" ht="12.75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</row>
    <row r="1607" spans="1:26" ht="12.75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</row>
    <row r="1608" spans="1:26" ht="12.75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</row>
    <row r="1609" spans="1:26" ht="12.75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</row>
    <row r="1610" spans="1:26" ht="12.75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</row>
    <row r="1611" spans="1:26" ht="12.75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</row>
    <row r="1612" spans="1:26" ht="12.75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</row>
    <row r="1613" spans="1:26" ht="12.75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</row>
    <row r="1614" spans="1:26" ht="12.75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</row>
    <row r="1615" spans="1:26" ht="12.75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</row>
    <row r="1616" spans="1:26" ht="12.75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</row>
    <row r="1617" spans="1:26" ht="12.75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</row>
    <row r="1618" spans="1:26" ht="12.75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</row>
    <row r="1619" spans="1:26" ht="12.75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</row>
    <row r="1620" spans="1:26" ht="12.75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</row>
    <row r="1621" spans="1:26" ht="12.75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</row>
    <row r="1622" spans="1:26" ht="12.75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</row>
    <row r="1623" spans="1:26" ht="12.75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</row>
    <row r="1624" spans="1:26" ht="12.75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</row>
    <row r="1625" spans="1:26" ht="12.75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</row>
    <row r="1626" spans="1:26" ht="12.75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</row>
    <row r="1627" spans="1:26" ht="12.75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</row>
    <row r="1628" spans="1:26" ht="12.75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</row>
    <row r="1629" spans="1:26" ht="12.75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</row>
    <row r="1630" spans="1:26" ht="12.75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</row>
    <row r="1631" spans="1:26" ht="12.75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</row>
    <row r="1632" spans="1:26" ht="12.75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</row>
    <row r="1633" spans="1:26" ht="12.75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</row>
    <row r="1634" spans="1:26" ht="12.75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</row>
    <row r="1635" spans="1:26" ht="12.75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</row>
    <row r="1636" spans="1:26" ht="12.75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</row>
    <row r="1637" spans="1:26" ht="12.75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</row>
    <row r="1638" spans="1:26" ht="12.75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</row>
    <row r="1639" spans="1:26" ht="12.75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</row>
    <row r="1640" spans="1:26" ht="12.75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</row>
    <row r="1641" spans="1:26" ht="12.75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</row>
    <row r="1642" spans="1:26" ht="12.75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</row>
    <row r="1643" spans="1:26" ht="12.75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</row>
    <row r="1644" spans="1:26" ht="12.75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</row>
    <row r="1645" spans="1:26" ht="12.75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</row>
    <row r="1646" spans="1:26" ht="12.75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</row>
    <row r="1647" spans="1:26" ht="12.75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</row>
    <row r="1648" spans="1:26" ht="12.75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</row>
    <row r="1649" spans="1:26" ht="12.75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</row>
    <row r="1650" spans="1:26" ht="12.75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</row>
    <row r="1651" spans="1:26" ht="12.75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</row>
    <row r="1652" spans="1:26" ht="12.75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</row>
    <row r="1653" spans="1:26" ht="12.75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</row>
    <row r="1654" spans="1:26" ht="12.75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</row>
    <row r="1655" spans="1:26" ht="12.75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</row>
    <row r="1656" spans="1:26" ht="12.75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</row>
    <row r="1657" spans="1:26" ht="12.75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</row>
    <row r="1658" spans="1:26" ht="12.75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</row>
    <row r="1659" spans="1:26" ht="12.75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</row>
    <row r="1660" spans="1:26" ht="12.75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</row>
    <row r="1661" spans="1:26" ht="12.75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</row>
    <row r="1662" spans="1:26" ht="12.75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</row>
    <row r="1663" spans="1:26" ht="12.75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</row>
    <row r="1664" spans="1:26" ht="12.75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</row>
    <row r="1665" spans="1:26" ht="12.75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</row>
    <row r="1666" spans="1:26" ht="12.75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</row>
    <row r="1667" spans="1:26" ht="12.75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</row>
    <row r="1668" spans="1:26" ht="12.75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</row>
    <row r="1669" spans="1:26" ht="12.75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</row>
    <row r="1670" spans="1:26" ht="12.75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</row>
    <row r="1671" spans="1:26" ht="12.75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</row>
    <row r="1672" spans="1:26" ht="12.75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</row>
    <row r="1673" spans="1:26" ht="12.75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</row>
    <row r="1674" spans="1:26" ht="12.75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</row>
    <row r="1675" spans="1:26" ht="12.75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</row>
    <row r="1676" spans="1:26" ht="12.75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</row>
    <row r="1677" spans="1:26" ht="12.75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</row>
    <row r="1678" spans="1:26" ht="12.75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</row>
    <row r="1679" spans="1:26" ht="12.75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</row>
    <row r="1680" spans="1:26" ht="12.75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</row>
    <row r="1681" spans="1:26" ht="12.75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</row>
    <row r="1682" spans="1:26" ht="12.75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</row>
    <row r="1683" spans="1:26" ht="12.75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</row>
    <row r="1684" spans="1:26" ht="12.75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</row>
    <row r="1685" spans="1:26" ht="12.75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</row>
    <row r="1686" spans="1:26" ht="12.75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</row>
    <row r="1687" spans="1:26" ht="12.75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</row>
    <row r="1688" spans="1:26" ht="12.75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</row>
    <row r="1689" spans="1:26" ht="12.75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</row>
    <row r="1690" spans="1:26" ht="12.75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</row>
    <row r="1691" spans="1:26" ht="12.75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</row>
    <row r="1692" spans="1:26" ht="12.75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</row>
    <row r="1693" spans="1:26" ht="12.75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</row>
    <row r="1694" spans="1:26" ht="12.75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</row>
    <row r="1695" spans="1:26" ht="12.75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</row>
    <row r="1696" spans="1:26" ht="12.75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</row>
    <row r="1697" spans="1:26" ht="12.75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</row>
    <row r="1698" spans="1:26" ht="12.75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</row>
    <row r="1699" spans="1:26" ht="12.75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</row>
    <row r="1700" spans="1:26" ht="12.75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</row>
    <row r="1701" spans="1:26" ht="12.75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</row>
    <row r="1702" spans="1:26" ht="12.75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</row>
    <row r="1703" spans="1:26" ht="12.75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</row>
    <row r="1704" spans="1:26" ht="12.75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</row>
    <row r="1705" spans="1:26" ht="12.75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</row>
    <row r="1706" spans="1:26" ht="12.75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</row>
    <row r="1707" spans="1:26" ht="12.75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</row>
    <row r="1708" spans="1:26" ht="12.75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</row>
    <row r="1709" spans="1:26" ht="12.75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</row>
    <row r="1710" spans="1:26" ht="12.75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</row>
    <row r="1711" spans="1:26" ht="12.75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</row>
    <row r="1712" spans="1:26" ht="12.75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</row>
    <row r="1713" spans="1:26" ht="12.75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</row>
    <row r="1714" spans="1:26" ht="12.75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</row>
    <row r="1715" spans="1:26" ht="12.75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</row>
    <row r="1716" spans="1:26" ht="12.75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</row>
    <row r="1717" spans="1:26" ht="12.75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</row>
    <row r="1718" spans="1:26" ht="12.75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</row>
    <row r="1719" spans="1:26" ht="12.75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</row>
    <row r="1720" spans="1:26" ht="12.75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</row>
    <row r="1721" spans="1:26" ht="12.75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</row>
    <row r="1722" spans="1:26" ht="12.75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</row>
    <row r="1723" spans="1:26" ht="12.75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</row>
    <row r="1724" spans="1:26" ht="12.75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</row>
    <row r="1725" spans="1:26" ht="12.75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</row>
    <row r="1726" spans="1:26" ht="12.75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</row>
    <row r="1727" spans="1:26" ht="12.75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</row>
    <row r="1728" spans="1:26" ht="12.75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</row>
    <row r="1729" spans="1:26" ht="12.75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</row>
    <row r="1730" spans="1:26" ht="12.75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</row>
    <row r="1731" spans="1:26" ht="12.75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</row>
    <row r="1732" spans="1:26" ht="12.75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</row>
    <row r="1733" spans="1:26" ht="12.75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</row>
    <row r="1734" spans="1:26" ht="12.75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</row>
    <row r="1735" spans="1:26" ht="12.75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</row>
    <row r="1736" spans="1:26" ht="12.75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</row>
    <row r="1737" spans="1:26" ht="12.75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</row>
    <row r="1738" spans="1:26" ht="12.75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</row>
    <row r="1739" spans="1:26" ht="12.75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</row>
    <row r="1740" spans="1:26" ht="12.75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</row>
    <row r="1741" spans="1:26" ht="12.75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</row>
    <row r="1742" spans="1:26" ht="12.75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</row>
    <row r="1743" spans="1:26" ht="12.75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</row>
    <row r="1744" spans="1:26" ht="12.75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</row>
    <row r="1745" spans="1:26" ht="12.75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</row>
    <row r="1746" spans="1:26" ht="12.75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</row>
    <row r="1747" spans="1:26" ht="12.75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</row>
    <row r="1748" spans="1:26" ht="12.75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</row>
    <row r="1749" spans="1:26" ht="12.75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</row>
    <row r="1750" spans="1:26" ht="12.75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</row>
    <row r="1751" spans="1:26" ht="12.75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</row>
    <row r="1752" spans="1:26" ht="12.75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</row>
    <row r="1753" spans="1:26" ht="12.75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</row>
    <row r="1754" spans="1:26" ht="12.75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</row>
    <row r="1755" spans="1:26" ht="12.75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</row>
    <row r="1756" spans="1:26" ht="12.75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</row>
    <row r="1757" spans="1:26" ht="12.75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</row>
    <row r="1758" spans="1:26" ht="12.75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</row>
    <row r="1759" spans="1:26" ht="12.75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</row>
    <row r="1760" spans="1:26" ht="12.75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</row>
    <row r="1761" spans="1:26" ht="12.75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</row>
    <row r="1762" spans="1:26" ht="12.75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</row>
    <row r="1763" spans="1:26" ht="12.75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</row>
    <row r="1764" spans="1:26" ht="12.75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</row>
    <row r="1765" spans="1:26" ht="12.75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</row>
    <row r="1766" spans="1:26" ht="12.75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</row>
    <row r="1767" spans="1:26" ht="12.75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</row>
    <row r="1768" spans="1:26" ht="12.75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</row>
    <row r="1769" spans="1:26" ht="12.75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</row>
    <row r="1770" spans="1:26" ht="12.75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</row>
    <row r="1771" spans="1:26" ht="12.75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</row>
    <row r="1772" spans="1:26" ht="12.75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</row>
    <row r="1773" spans="1:26" ht="12.75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</row>
    <row r="1774" spans="1:26" ht="12.75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</row>
    <row r="1775" spans="1:26" ht="12.75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</row>
    <row r="1776" spans="1:26" ht="12.75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</row>
    <row r="1777" spans="1:26" ht="12.75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</row>
    <row r="1778" spans="1:26" ht="12.75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</row>
    <row r="1779" spans="1:26" ht="12.75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</row>
    <row r="1780" spans="1:26" ht="12.75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</row>
    <row r="1781" spans="1:26" ht="12.75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</row>
    <row r="1782" spans="1:26" ht="12.75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</row>
    <row r="1783" spans="1:26" ht="12.75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</row>
    <row r="1784" spans="1:26" ht="12.75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</row>
    <row r="1785" spans="1:26" ht="12.75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</row>
    <row r="1786" spans="1:26" ht="12.75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</row>
    <row r="1787" spans="1:26" ht="12.75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</row>
    <row r="1788" spans="1:26" ht="12.75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</row>
    <row r="1789" spans="1:26" ht="12.75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</row>
    <row r="1790" spans="1:26" ht="12.75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</row>
    <row r="1791" spans="1:26" ht="12.75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</row>
    <row r="1792" spans="1:26" ht="12.75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</row>
    <row r="1793" spans="1:26" ht="12.75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</row>
    <row r="1794" spans="1:26" ht="12.75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</row>
    <row r="1795" spans="1:26" ht="12.75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</row>
    <row r="1796" spans="1:26" ht="12.75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</row>
    <row r="1797" spans="1:26" ht="12.75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</row>
    <row r="1798" spans="1:26" ht="12.75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</row>
    <row r="1799" spans="1:26" ht="12.75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</row>
    <row r="1800" spans="1:26" ht="12.75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</row>
    <row r="1801" spans="1:26" ht="12.75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</row>
    <row r="1802" spans="1:26" ht="12.75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</row>
    <row r="1803" spans="1:26" ht="12.75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</row>
    <row r="1804" spans="1:26" ht="12.75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</row>
    <row r="1805" spans="1:26" ht="12.75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</row>
    <row r="1806" spans="1:26" ht="12.75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</row>
    <row r="1807" spans="1:26" ht="12.75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</row>
    <row r="1808" spans="1:26" ht="12.75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</row>
    <row r="1809" spans="1:26" ht="12.75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</row>
    <row r="1810" spans="1:26" ht="12.75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</row>
    <row r="1811" spans="1:26" ht="12.75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</row>
    <row r="1812" spans="1:26" ht="12.75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</row>
    <row r="1813" spans="1:26" ht="12.75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</row>
    <row r="1814" spans="1:26" ht="12.75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</row>
    <row r="1815" spans="1:26" ht="12.75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</row>
    <row r="1816" spans="1:26" ht="12.75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</row>
    <row r="1817" spans="1:26" ht="12.75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</row>
    <row r="1818" spans="1:26" ht="12.75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</row>
    <row r="1819" spans="1:26" ht="12.75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</row>
    <row r="1820" spans="1:26" ht="12.75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</row>
    <row r="1821" spans="1:26" ht="12.75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</row>
    <row r="1822" spans="1:26" ht="12.75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</row>
    <row r="1823" spans="1:26" ht="12.75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</row>
    <row r="1824" spans="1:26" ht="12.75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</row>
    <row r="1825" spans="1:26" ht="12.75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</row>
    <row r="1826" spans="1:26" ht="12.75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</row>
    <row r="1827" spans="1:26" ht="12.75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</row>
    <row r="1828" spans="1:26" ht="12.75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</row>
    <row r="1829" spans="1:26" ht="12.75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</row>
    <row r="1830" spans="1:26" ht="12.75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</row>
    <row r="1831" spans="1:26" ht="12.75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</row>
    <row r="1832" spans="1:26" ht="12.75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</row>
    <row r="1833" spans="1:26" ht="12.75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</row>
    <row r="1834" spans="1:26" ht="12.75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</row>
    <row r="1835" spans="1:26" ht="12.75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</row>
    <row r="1836" spans="1:26" ht="12.75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</row>
    <row r="1837" spans="1:26" ht="12.75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</row>
    <row r="1838" spans="1:26" ht="12.75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</row>
    <row r="1839" spans="1:26" ht="12.75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</row>
    <row r="1840" spans="1:26" ht="12.75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</row>
    <row r="1841" spans="1:26" ht="12.75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</row>
    <row r="1842" spans="1:26" ht="12.75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</row>
    <row r="1843" spans="1:26" ht="12.75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</row>
    <row r="1844" spans="1:26" ht="12.75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</row>
    <row r="1845" spans="1:26" ht="12.75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</row>
    <row r="1846" spans="1:26" ht="12.75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</row>
    <row r="1847" spans="1:26" ht="12.75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</row>
    <row r="1848" spans="1:26" ht="12.75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</row>
    <row r="1849" spans="1:26" ht="12.75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</row>
    <row r="1850" spans="1:26" ht="12.75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</row>
    <row r="1851" spans="1:26" ht="12.75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</row>
    <row r="1852" spans="1:26" ht="12.75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</row>
    <row r="1853" spans="1:26" ht="12.75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</row>
    <row r="1854" spans="1:26" ht="12.75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</row>
    <row r="1855" spans="1:26" ht="12.75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</row>
    <row r="1856" spans="1:26" ht="12.75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</row>
    <row r="1857" spans="1:26" ht="12.75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</row>
    <row r="1858" spans="1:26" ht="12.75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</row>
    <row r="1859" spans="1:26" ht="12.75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</row>
    <row r="1860" spans="1:26" ht="12.75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</row>
    <row r="1861" spans="1:26" ht="12.75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</row>
    <row r="1862" spans="1:26" ht="12.75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</row>
    <row r="1863" spans="1:26" ht="12.75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</row>
    <row r="1864" spans="1:26" ht="12.75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</row>
    <row r="1865" spans="1:26" ht="12.75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</row>
    <row r="1866" spans="1:26" ht="12.75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</row>
    <row r="1867" spans="1:26" ht="12.75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</row>
    <row r="1868" spans="1:26" ht="12.75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</row>
    <row r="1869" spans="1:26" ht="12.75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</row>
    <row r="1870" spans="1:26" ht="12.75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</row>
    <row r="1871" spans="1:26" ht="12.75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</row>
    <row r="1872" spans="1:26" ht="12.75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</row>
    <row r="1873" spans="1:26" ht="12.75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</row>
    <row r="1874" spans="1:26" ht="12.75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</row>
    <row r="1875" spans="1:26" ht="12.75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</row>
    <row r="1876" spans="1:26" ht="12.75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</row>
    <row r="1877" spans="1:26" ht="12.75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</row>
    <row r="1878" spans="1:26" ht="12.75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</row>
    <row r="1879" spans="1:26" ht="12.75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</row>
    <row r="1880" spans="1:26" ht="12.75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</row>
    <row r="1881" spans="1:26" ht="12.75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</row>
    <row r="1882" spans="1:26" ht="12.75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</row>
    <row r="1883" spans="1:26" ht="12.75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</row>
    <row r="1884" spans="1:26" ht="12.75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</row>
    <row r="1885" spans="1:26" ht="12.75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</row>
    <row r="1886" spans="1:26" ht="12.75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</row>
    <row r="1887" spans="1:26" ht="12.75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</row>
    <row r="1888" spans="1:26" ht="12.75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</row>
    <row r="1889" spans="1:26" ht="12.75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</row>
    <row r="1890" spans="1:26" ht="12.75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</row>
    <row r="1891" spans="1:26" ht="12.75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</row>
    <row r="1892" spans="1:26" ht="12.75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</row>
    <row r="1893" spans="1:26" ht="12.75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</row>
    <row r="1894" spans="1:26" ht="12.75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</row>
    <row r="1895" spans="1:26" ht="12.75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</row>
    <row r="1896" spans="1:26" ht="12.75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</row>
    <row r="1897" spans="1:26" ht="12.75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</row>
    <row r="1898" spans="1:26" ht="12.75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</row>
    <row r="1899" spans="1:26" ht="12.75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</row>
    <row r="1900" spans="1:26" ht="12.75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</row>
    <row r="1901" spans="1:26" ht="12.75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</row>
    <row r="1902" spans="1:26" ht="12.75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</row>
    <row r="1903" spans="1:26" ht="12.75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</row>
    <row r="1904" spans="1:26" ht="12.75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</row>
    <row r="1905" spans="1:26" ht="12.75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</row>
    <row r="1906" spans="1:26" ht="12.75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</row>
    <row r="1907" spans="1:26" ht="12.75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</row>
    <row r="1908" spans="1:26" ht="12.75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</row>
    <row r="1909" spans="1:26" ht="12.75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</row>
    <row r="1910" spans="1:26" ht="12.75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</row>
    <row r="1911" spans="1:26" ht="12.75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</row>
    <row r="1912" spans="1:26" ht="12.75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</row>
    <row r="1913" spans="1:26" ht="12.75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</row>
    <row r="1914" spans="1:26" ht="12.75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</row>
    <row r="1915" spans="1:26" ht="12.75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</row>
    <row r="1916" spans="1:26" ht="12.75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</row>
    <row r="1917" spans="1:26" ht="12.75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</row>
    <row r="1918" spans="1:26" ht="12.75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</row>
    <row r="1919" spans="1:26" ht="12.75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</row>
    <row r="1920" spans="1:26" ht="12.75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</row>
    <row r="1921" spans="1:26" ht="12.75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</row>
    <row r="1922" spans="1:26" ht="12.75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</row>
    <row r="1923" spans="1:26" ht="12.75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</row>
    <row r="1924" spans="1:26" ht="12.75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</row>
    <row r="1925" spans="1:26" ht="12.75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</row>
    <row r="1926" spans="1:26" ht="12.75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</row>
    <row r="1927" spans="1:26" ht="12.75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</row>
    <row r="1928" spans="1:26" ht="12.75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</row>
    <row r="1929" spans="1:26" ht="12.75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</row>
    <row r="1930" spans="1:26" ht="12.75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</row>
    <row r="1931" spans="1:26" ht="12.75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</row>
    <row r="1932" spans="1:26" ht="12.75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</row>
    <row r="1933" spans="1:26" ht="12.75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</row>
    <row r="1934" spans="1:26" ht="12.75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</row>
    <row r="1935" spans="1:26" ht="12.75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</row>
    <row r="1936" spans="1:26" ht="12.75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</row>
    <row r="1937" spans="1:26" ht="12.75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</row>
    <row r="1938" spans="1:26" ht="12.75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</row>
    <row r="1939" spans="1:26" ht="12.75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</row>
    <row r="1940" spans="1:26" ht="12.75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</row>
    <row r="1941" spans="1:26" ht="12.75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</row>
    <row r="1942" spans="1:26" ht="12.75" x14ac:dyDescent="0.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</row>
    <row r="1943" spans="1:26" ht="12.75" x14ac:dyDescent="0.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</row>
    <row r="1944" spans="1:26" ht="12.75" x14ac:dyDescent="0.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</row>
    <row r="1945" spans="1:26" ht="12.75" x14ac:dyDescent="0.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</row>
    <row r="1946" spans="1:26" ht="12.75" x14ac:dyDescent="0.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</row>
    <row r="1947" spans="1:26" ht="12.75" x14ac:dyDescent="0.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</row>
    <row r="1948" spans="1:26" ht="12.75" x14ac:dyDescent="0.2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</row>
    <row r="1949" spans="1:26" ht="12.75" x14ac:dyDescent="0.2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</row>
    <row r="1950" spans="1:26" ht="12.75" x14ac:dyDescent="0.2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</row>
    <row r="1951" spans="1:26" ht="12.75" x14ac:dyDescent="0.2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</row>
    <row r="1952" spans="1:26" ht="12.75" x14ac:dyDescent="0.2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</row>
    <row r="1953" spans="1:26" ht="12.75" x14ac:dyDescent="0.2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</row>
    <row r="1954" spans="1:26" ht="12.75" x14ac:dyDescent="0.2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</row>
    <row r="1955" spans="1:26" ht="12.75" x14ac:dyDescent="0.2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</row>
    <row r="1956" spans="1:26" ht="12.75" x14ac:dyDescent="0.2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</row>
    <row r="1957" spans="1:26" ht="12.75" x14ac:dyDescent="0.2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</row>
    <row r="1958" spans="1:26" ht="12.75" x14ac:dyDescent="0.2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</row>
    <row r="1959" spans="1:26" ht="12.75" x14ac:dyDescent="0.2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</row>
    <row r="1960" spans="1:26" ht="12.75" x14ac:dyDescent="0.2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</row>
    <row r="1961" spans="1:26" ht="12.75" x14ac:dyDescent="0.2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</row>
    <row r="1962" spans="1:26" ht="12.75" x14ac:dyDescent="0.2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</row>
    <row r="1963" spans="1:26" ht="12.75" x14ac:dyDescent="0.2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</row>
    <row r="1964" spans="1:26" ht="12.75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</row>
    <row r="1965" spans="1:26" ht="12.75" x14ac:dyDescent="0.2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</row>
    <row r="1966" spans="1:26" ht="12.75" x14ac:dyDescent="0.2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</row>
    <row r="1967" spans="1:26" ht="12.75" x14ac:dyDescent="0.2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</row>
    <row r="1968" spans="1:26" ht="12.75" x14ac:dyDescent="0.2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</row>
    <row r="1969" spans="1:26" ht="12.75" x14ac:dyDescent="0.2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</row>
    <row r="1970" spans="1:26" ht="12.75" x14ac:dyDescent="0.2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</row>
    <row r="1971" spans="1:26" ht="12.75" x14ac:dyDescent="0.2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</row>
    <row r="1972" spans="1:26" ht="12.75" x14ac:dyDescent="0.2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</row>
    <row r="1973" spans="1:26" ht="12.75" x14ac:dyDescent="0.2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</row>
    <row r="1974" spans="1:26" ht="12.75" x14ac:dyDescent="0.2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</row>
    <row r="1975" spans="1:26" ht="12.75" x14ac:dyDescent="0.2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</row>
    <row r="1976" spans="1:26" ht="12.75" x14ac:dyDescent="0.2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</row>
    <row r="1977" spans="1:26" ht="12.75" x14ac:dyDescent="0.2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</row>
    <row r="1978" spans="1:26" ht="12.75" x14ac:dyDescent="0.2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</row>
    <row r="1979" spans="1:26" ht="12.75" x14ac:dyDescent="0.2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</row>
    <row r="1980" spans="1:26" ht="12.75" x14ac:dyDescent="0.2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</row>
    <row r="1981" spans="1:26" ht="12.75" x14ac:dyDescent="0.2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</row>
    <row r="1982" spans="1:26" ht="12.75" x14ac:dyDescent="0.2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</row>
    <row r="1983" spans="1:26" ht="12.75" x14ac:dyDescent="0.2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</row>
    <row r="1984" spans="1:26" ht="12.75" x14ac:dyDescent="0.2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</row>
    <row r="1985" spans="1:26" ht="12.75" x14ac:dyDescent="0.2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</row>
    <row r="1986" spans="1:26" ht="12.75" x14ac:dyDescent="0.2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</row>
    <row r="1987" spans="1:26" ht="12.75" x14ac:dyDescent="0.2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</row>
    <row r="1988" spans="1:26" ht="12.75" x14ac:dyDescent="0.2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</row>
    <row r="1989" spans="1:26" ht="12.75" x14ac:dyDescent="0.2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</row>
    <row r="1990" spans="1:26" ht="12.75" x14ac:dyDescent="0.2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</row>
    <row r="1991" spans="1:26" ht="12.75" x14ac:dyDescent="0.2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</row>
    <row r="1992" spans="1:26" ht="12.75" x14ac:dyDescent="0.2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</row>
    <row r="1993" spans="1:26" ht="12.75" x14ac:dyDescent="0.2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</row>
    <row r="1994" spans="1:26" ht="12.75" x14ac:dyDescent="0.2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</row>
    <row r="1995" spans="1:26" ht="12.75" x14ac:dyDescent="0.2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</row>
    <row r="1996" spans="1:26" ht="12.75" x14ac:dyDescent="0.2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</row>
    <row r="1997" spans="1:26" ht="12.75" x14ac:dyDescent="0.2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</row>
    <row r="1998" spans="1:26" ht="12.75" x14ac:dyDescent="0.2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</row>
    <row r="1999" spans="1:26" ht="12.75" x14ac:dyDescent="0.2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</row>
    <row r="2000" spans="1:26" ht="12.75" x14ac:dyDescent="0.2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</row>
  </sheetData>
  <mergeCells count="60">
    <mergeCell ref="G22:K22"/>
    <mergeCell ref="B22:F22"/>
    <mergeCell ref="G18:K18"/>
    <mergeCell ref="B18:F18"/>
    <mergeCell ref="G17:K17"/>
    <mergeCell ref="G15:K15"/>
    <mergeCell ref="G13:K13"/>
    <mergeCell ref="G16:K16"/>
    <mergeCell ref="B17:F17"/>
    <mergeCell ref="B13:F13"/>
    <mergeCell ref="B15:F15"/>
    <mergeCell ref="B16:F16"/>
    <mergeCell ref="G14:K14"/>
    <mergeCell ref="B14:F14"/>
    <mergeCell ref="G12:K12"/>
    <mergeCell ref="B12:F12"/>
    <mergeCell ref="B7:F7"/>
    <mergeCell ref="G4:K4"/>
    <mergeCell ref="G3:K3"/>
    <mergeCell ref="G5:K5"/>
    <mergeCell ref="G7:K7"/>
    <mergeCell ref="G6:K6"/>
    <mergeCell ref="B3:F3"/>
    <mergeCell ref="B4:F4"/>
    <mergeCell ref="B5:F5"/>
    <mergeCell ref="A2:C2"/>
    <mergeCell ref="D2:F2"/>
    <mergeCell ref="B6:F6"/>
    <mergeCell ref="B11:F11"/>
    <mergeCell ref="B10:F10"/>
    <mergeCell ref="B8:F8"/>
    <mergeCell ref="G8:K8"/>
    <mergeCell ref="G10:K10"/>
    <mergeCell ref="G11:K11"/>
    <mergeCell ref="B9:F9"/>
    <mergeCell ref="G9:K9"/>
    <mergeCell ref="B24:F24"/>
    <mergeCell ref="G23:K23"/>
    <mergeCell ref="G24:K24"/>
    <mergeCell ref="B23:F23"/>
    <mergeCell ref="B28:F28"/>
    <mergeCell ref="B27:F27"/>
    <mergeCell ref="B26:F26"/>
    <mergeCell ref="B25:F25"/>
    <mergeCell ref="G25:K25"/>
    <mergeCell ref="G32:K32"/>
    <mergeCell ref="B32:F32"/>
    <mergeCell ref="B33:F33"/>
    <mergeCell ref="B34:F34"/>
    <mergeCell ref="G26:K26"/>
    <mergeCell ref="G28:K28"/>
    <mergeCell ref="G27:K27"/>
    <mergeCell ref="G29:K29"/>
    <mergeCell ref="B29:F29"/>
    <mergeCell ref="G30:K30"/>
    <mergeCell ref="B30:F30"/>
    <mergeCell ref="G31:K31"/>
    <mergeCell ref="G34:K34"/>
    <mergeCell ref="G33:K33"/>
    <mergeCell ref="B31:F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3" workbookViewId="0">
      <selection activeCell="A21" sqref="A21:M30"/>
    </sheetView>
  </sheetViews>
  <sheetFormatPr defaultColWidth="14.42578125" defaultRowHeight="15.75" customHeight="1" x14ac:dyDescent="0.2"/>
  <cols>
    <col min="1" max="1" width="24" customWidth="1"/>
    <col min="6" max="6" width="11" customWidth="1"/>
    <col min="10" max="10" width="0.42578125" customWidth="1"/>
    <col min="11" max="11" width="2.85546875" customWidth="1"/>
    <col min="12" max="12" width="44.42578125" customWidth="1"/>
    <col min="13" max="13" width="52.7109375" customWidth="1"/>
  </cols>
  <sheetData>
    <row r="1" spans="1:26" x14ac:dyDescent="0.25">
      <c r="A1" s="1"/>
      <c r="B1" s="1"/>
      <c r="C1" s="73" t="s">
        <v>11</v>
      </c>
      <c r="D1" s="45"/>
      <c r="E1" s="4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5</v>
      </c>
      <c r="B2" s="52" t="s">
        <v>6</v>
      </c>
      <c r="C2" s="45"/>
      <c r="D2" s="45"/>
      <c r="E2" s="45"/>
      <c r="F2" s="45"/>
      <c r="G2" s="52" t="s">
        <v>7</v>
      </c>
      <c r="H2" s="45"/>
      <c r="I2" s="45"/>
      <c r="J2" s="45"/>
      <c r="K2" s="45"/>
      <c r="L2" s="5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">
      <c r="A3" s="6" t="s">
        <v>62</v>
      </c>
      <c r="B3" s="44" t="s">
        <v>155</v>
      </c>
      <c r="C3" s="45"/>
      <c r="D3" s="45"/>
      <c r="E3" s="45"/>
      <c r="F3" s="45"/>
      <c r="G3" s="44"/>
      <c r="H3" s="45"/>
      <c r="I3" s="45"/>
      <c r="J3" s="45"/>
      <c r="K3" s="4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0.5" customHeight="1" x14ac:dyDescent="0.2">
      <c r="A4" s="6" t="s">
        <v>59</v>
      </c>
      <c r="B4" s="44" t="s">
        <v>158</v>
      </c>
      <c r="C4" s="45"/>
      <c r="D4" s="45"/>
      <c r="E4" s="45"/>
      <c r="F4" s="45"/>
      <c r="G4" s="44" t="s">
        <v>159</v>
      </c>
      <c r="H4" s="45"/>
      <c r="I4" s="45"/>
      <c r="J4" s="45"/>
      <c r="K4" s="4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5.25" customHeight="1" x14ac:dyDescent="0.2">
      <c r="A5" s="2"/>
      <c r="B5" s="44" t="s">
        <v>160</v>
      </c>
      <c r="C5" s="45"/>
      <c r="D5" s="45"/>
      <c r="E5" s="45"/>
      <c r="F5" s="45"/>
      <c r="G5" s="44"/>
      <c r="H5" s="45"/>
      <c r="I5" s="45"/>
      <c r="J5" s="45"/>
      <c r="K5" s="4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" customHeight="1" x14ac:dyDescent="0.2">
      <c r="A6" s="6" t="s">
        <v>162</v>
      </c>
      <c r="B6" s="44" t="s">
        <v>163</v>
      </c>
      <c r="C6" s="45"/>
      <c r="D6" s="45"/>
      <c r="E6" s="45"/>
      <c r="F6" s="45"/>
      <c r="G6" s="44"/>
      <c r="H6" s="45"/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6" t="s">
        <v>59</v>
      </c>
      <c r="B7" s="44"/>
      <c r="C7" s="45"/>
      <c r="D7" s="45"/>
      <c r="E7" s="45"/>
      <c r="F7" s="45"/>
      <c r="G7" s="44"/>
      <c r="H7" s="45"/>
      <c r="I7" s="45"/>
      <c r="J7" s="45"/>
      <c r="K7" s="4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6" t="s">
        <v>93</v>
      </c>
      <c r="B8" s="56" t="s">
        <v>3</v>
      </c>
      <c r="C8" s="45"/>
      <c r="D8" s="45"/>
      <c r="E8" s="45"/>
      <c r="F8" s="45"/>
      <c r="G8" s="44"/>
      <c r="H8" s="45"/>
      <c r="I8" s="45"/>
      <c r="J8" s="45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">
      <c r="A9" s="6" t="s">
        <v>167</v>
      </c>
      <c r="B9" s="44" t="s">
        <v>169</v>
      </c>
      <c r="C9" s="45"/>
      <c r="D9" s="45"/>
      <c r="E9" s="45"/>
      <c r="F9" s="45"/>
      <c r="G9" s="44"/>
      <c r="H9" s="45"/>
      <c r="I9" s="45"/>
      <c r="J9" s="45"/>
      <c r="K9" s="45"/>
      <c r="L9" s="6" t="s">
        <v>171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.75" customHeight="1" x14ac:dyDescent="0.2">
      <c r="A10" s="6" t="s">
        <v>174</v>
      </c>
      <c r="B10" s="44" t="s">
        <v>176</v>
      </c>
      <c r="C10" s="45"/>
      <c r="D10" s="45"/>
      <c r="E10" s="45"/>
      <c r="F10" s="45"/>
      <c r="G10" s="44"/>
      <c r="H10" s="45"/>
      <c r="I10" s="45"/>
      <c r="J10" s="45"/>
      <c r="K10" s="4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x14ac:dyDescent="0.2">
      <c r="A11" s="2"/>
      <c r="B11" s="44"/>
      <c r="C11" s="45"/>
      <c r="D11" s="45"/>
      <c r="E11" s="45"/>
      <c r="F11" s="45"/>
      <c r="G11" s="44"/>
      <c r="H11" s="45"/>
      <c r="I11" s="45"/>
      <c r="J11" s="45"/>
      <c r="K11" s="45"/>
      <c r="L11" s="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6.25" customHeight="1" x14ac:dyDescent="0.2">
      <c r="A12" s="6" t="s">
        <v>180</v>
      </c>
      <c r="B12" s="44" t="s">
        <v>181</v>
      </c>
      <c r="C12" s="45"/>
      <c r="D12" s="45"/>
      <c r="E12" s="45"/>
      <c r="F12" s="45"/>
      <c r="G12" s="44"/>
      <c r="H12" s="45"/>
      <c r="I12" s="45"/>
      <c r="J12" s="45"/>
      <c r="K12" s="45"/>
      <c r="L12" s="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6.25" customHeight="1" x14ac:dyDescent="0.2">
      <c r="A13" s="6" t="s">
        <v>185</v>
      </c>
      <c r="B13" s="44" t="s">
        <v>186</v>
      </c>
      <c r="C13" s="45"/>
      <c r="D13" s="45"/>
      <c r="E13" s="45"/>
      <c r="F13" s="45"/>
      <c r="G13" s="44" t="s">
        <v>187</v>
      </c>
      <c r="H13" s="45"/>
      <c r="I13" s="45"/>
      <c r="J13" s="45"/>
      <c r="K13" s="45"/>
      <c r="L13" s="6" t="s">
        <v>189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6" t="s">
        <v>105</v>
      </c>
      <c r="B14" s="44" t="s">
        <v>190</v>
      </c>
      <c r="C14" s="45"/>
      <c r="D14" s="45"/>
      <c r="E14" s="45"/>
      <c r="F14" s="45"/>
      <c r="G14" s="44"/>
      <c r="H14" s="45"/>
      <c r="I14" s="45"/>
      <c r="J14" s="45"/>
      <c r="K14" s="4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6" t="s">
        <v>191</v>
      </c>
      <c r="B15" s="44" t="s">
        <v>192</v>
      </c>
      <c r="C15" s="45"/>
      <c r="D15" s="45"/>
      <c r="E15" s="45"/>
      <c r="F15" s="45"/>
      <c r="G15" s="44"/>
      <c r="H15" s="45"/>
      <c r="I15" s="45"/>
      <c r="J15" s="45"/>
      <c r="K15" s="4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6" t="s">
        <v>108</v>
      </c>
      <c r="B16" s="44" t="s">
        <v>193</v>
      </c>
      <c r="C16" s="45"/>
      <c r="D16" s="45"/>
      <c r="E16" s="45"/>
      <c r="F16" s="45"/>
      <c r="G16" s="44" t="s">
        <v>194</v>
      </c>
      <c r="H16" s="45"/>
      <c r="I16" s="45"/>
      <c r="J16" s="45"/>
      <c r="K16" s="4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6" t="s">
        <v>195</v>
      </c>
      <c r="B17" s="44" t="s">
        <v>196</v>
      </c>
      <c r="C17" s="45"/>
      <c r="D17" s="45"/>
      <c r="E17" s="45"/>
      <c r="F17" s="45"/>
      <c r="G17" s="44"/>
      <c r="H17" s="45"/>
      <c r="I17" s="45"/>
      <c r="J17" s="45"/>
      <c r="K17" s="45"/>
      <c r="L17" s="6" t="s">
        <v>197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6.25" customHeight="1" x14ac:dyDescent="0.2">
      <c r="A18" s="6" t="s">
        <v>27</v>
      </c>
      <c r="B18" s="44" t="s">
        <v>198</v>
      </c>
      <c r="C18" s="45"/>
      <c r="D18" s="45"/>
      <c r="E18" s="45"/>
      <c r="F18" s="45"/>
      <c r="G18" s="44"/>
      <c r="H18" s="45"/>
      <c r="I18" s="45"/>
      <c r="J18" s="45"/>
      <c r="K18" s="4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44"/>
      <c r="C19" s="45"/>
      <c r="D19" s="45"/>
      <c r="E19" s="45"/>
      <c r="F19" s="45"/>
      <c r="G19" s="44"/>
      <c r="H19" s="45"/>
      <c r="I19" s="45"/>
      <c r="J19" s="45"/>
      <c r="K19" s="4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44"/>
      <c r="C20" s="45"/>
      <c r="D20" s="45"/>
      <c r="E20" s="45"/>
      <c r="F20" s="45"/>
      <c r="G20" s="44"/>
      <c r="H20" s="45"/>
      <c r="I20" s="45"/>
      <c r="J20" s="45"/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N25" s="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44"/>
      <c r="C31" s="45"/>
      <c r="D31" s="45"/>
      <c r="E31" s="45"/>
      <c r="F31" s="45"/>
      <c r="G31" s="44"/>
      <c r="H31" s="45"/>
      <c r="I31" s="45"/>
      <c r="J31" s="45"/>
      <c r="K31" s="4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44"/>
      <c r="C32" s="45"/>
      <c r="D32" s="45"/>
      <c r="E32" s="45"/>
      <c r="F32" s="45"/>
      <c r="G32" s="44"/>
      <c r="H32" s="45"/>
      <c r="I32" s="45"/>
      <c r="J32" s="45"/>
      <c r="K32" s="4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44"/>
      <c r="C33" s="45"/>
      <c r="D33" s="45"/>
      <c r="E33" s="45"/>
      <c r="F33" s="45"/>
      <c r="G33" s="44"/>
      <c r="H33" s="45"/>
      <c r="I33" s="45"/>
      <c r="J33" s="45"/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44"/>
      <c r="C34" s="45"/>
      <c r="D34" s="45"/>
      <c r="E34" s="45"/>
      <c r="F34" s="45"/>
      <c r="G34" s="44"/>
      <c r="H34" s="45"/>
      <c r="I34" s="45"/>
      <c r="J34" s="45"/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7">
    <mergeCell ref="B34:F34"/>
    <mergeCell ref="B33:F33"/>
    <mergeCell ref="B32:F32"/>
    <mergeCell ref="G34:K34"/>
    <mergeCell ref="G33:K33"/>
    <mergeCell ref="G5:K5"/>
    <mergeCell ref="G6:K6"/>
    <mergeCell ref="B31:F31"/>
    <mergeCell ref="G32:K32"/>
    <mergeCell ref="G31:K31"/>
    <mergeCell ref="G19:K19"/>
    <mergeCell ref="G20:K20"/>
    <mergeCell ref="G18:K18"/>
    <mergeCell ref="B15:F15"/>
    <mergeCell ref="G15:K15"/>
    <mergeCell ref="G13:K13"/>
    <mergeCell ref="G14:K14"/>
    <mergeCell ref="G16:K16"/>
    <mergeCell ref="B16:F16"/>
    <mergeCell ref="B6:F6"/>
    <mergeCell ref="B5:F5"/>
    <mergeCell ref="G2:K2"/>
    <mergeCell ref="G3:K3"/>
    <mergeCell ref="G17:K17"/>
    <mergeCell ref="B17:F17"/>
    <mergeCell ref="B18:F18"/>
    <mergeCell ref="B20:F20"/>
    <mergeCell ref="B19:F19"/>
    <mergeCell ref="B13:F13"/>
    <mergeCell ref="B14:F14"/>
    <mergeCell ref="G4:K4"/>
    <mergeCell ref="B4:F4"/>
    <mergeCell ref="B2:F2"/>
    <mergeCell ref="C1:E1"/>
    <mergeCell ref="B3:F3"/>
    <mergeCell ref="B9:F9"/>
    <mergeCell ref="G10:K10"/>
    <mergeCell ref="B8:F8"/>
    <mergeCell ref="G7:K7"/>
    <mergeCell ref="B7:F7"/>
    <mergeCell ref="G8:K8"/>
    <mergeCell ref="G9:K9"/>
    <mergeCell ref="G12:K12"/>
    <mergeCell ref="G11:K11"/>
    <mergeCell ref="B12:F12"/>
    <mergeCell ref="B10:F10"/>
    <mergeCell ref="B11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7" workbookViewId="0">
      <selection activeCell="A15" sqref="A15:K18"/>
    </sheetView>
  </sheetViews>
  <sheetFormatPr defaultColWidth="14.42578125" defaultRowHeight="15.75" customHeight="1" x14ac:dyDescent="0.2"/>
  <cols>
    <col min="1" max="1" width="20.140625" customWidth="1"/>
    <col min="6" max="6" width="7" customWidth="1"/>
    <col min="11" max="11" width="0.7109375" customWidth="1"/>
    <col min="12" max="12" width="51.85546875" customWidth="1"/>
  </cols>
  <sheetData>
    <row r="1" spans="1:26" ht="13.5" x14ac:dyDescent="0.25">
      <c r="D1" s="54" t="s">
        <v>14</v>
      </c>
      <c r="E1" s="45"/>
      <c r="F1" s="45"/>
      <c r="G1" s="45"/>
      <c r="H1" s="4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x14ac:dyDescent="0.25">
      <c r="A2" s="3" t="s">
        <v>5</v>
      </c>
      <c r="B2" s="52" t="s">
        <v>6</v>
      </c>
      <c r="C2" s="45"/>
      <c r="D2" s="45"/>
      <c r="E2" s="45"/>
      <c r="F2" s="45"/>
      <c r="G2" s="52" t="s">
        <v>7</v>
      </c>
      <c r="H2" s="45"/>
      <c r="I2" s="45"/>
      <c r="J2" s="45"/>
      <c r="K2" s="45"/>
      <c r="L2" s="5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x14ac:dyDescent="0.2">
      <c r="A3" s="6" t="s">
        <v>22</v>
      </c>
      <c r="B3" s="44" t="s">
        <v>23</v>
      </c>
      <c r="C3" s="45"/>
      <c r="D3" s="45"/>
      <c r="E3" s="45"/>
      <c r="F3" s="45"/>
      <c r="G3" s="44"/>
      <c r="H3" s="45"/>
      <c r="I3" s="45"/>
      <c r="J3" s="45"/>
      <c r="K3" s="4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x14ac:dyDescent="0.2">
      <c r="A4" s="6" t="s">
        <v>27</v>
      </c>
      <c r="B4" s="44" t="s">
        <v>28</v>
      </c>
      <c r="C4" s="45"/>
      <c r="D4" s="45"/>
      <c r="E4" s="45"/>
      <c r="F4" s="45"/>
      <c r="G4" s="44"/>
      <c r="H4" s="45"/>
      <c r="I4" s="45"/>
      <c r="J4" s="45"/>
      <c r="K4" s="4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x14ac:dyDescent="0.2">
      <c r="A5" s="6" t="s">
        <v>32</v>
      </c>
      <c r="B5" s="44" t="s">
        <v>37</v>
      </c>
      <c r="C5" s="45"/>
      <c r="D5" s="45"/>
      <c r="E5" s="45"/>
      <c r="F5" s="45"/>
      <c r="G5" s="44"/>
      <c r="H5" s="45"/>
      <c r="I5" s="45"/>
      <c r="J5" s="45"/>
      <c r="K5" s="4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82.5" customHeight="1" x14ac:dyDescent="0.2">
      <c r="A6" s="6" t="s">
        <v>41</v>
      </c>
      <c r="B6" s="74" t="s">
        <v>44</v>
      </c>
      <c r="C6" s="45"/>
      <c r="D6" s="45"/>
      <c r="E6" s="45"/>
      <c r="F6" s="45"/>
      <c r="G6" s="44" t="s">
        <v>52</v>
      </c>
      <c r="H6" s="45"/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9.75" customHeight="1" x14ac:dyDescent="0.2">
      <c r="A7" s="6" t="s">
        <v>55</v>
      </c>
      <c r="B7" s="44" t="s">
        <v>56</v>
      </c>
      <c r="C7" s="45"/>
      <c r="D7" s="45"/>
      <c r="E7" s="45"/>
      <c r="F7" s="4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x14ac:dyDescent="0.2">
      <c r="A8" s="6" t="s">
        <v>59</v>
      </c>
      <c r="B8" s="44" t="s">
        <v>60</v>
      </c>
      <c r="C8" s="45"/>
      <c r="D8" s="45"/>
      <c r="E8" s="45"/>
      <c r="F8" s="45"/>
      <c r="G8" s="44"/>
      <c r="H8" s="45"/>
      <c r="I8" s="45"/>
      <c r="J8" s="45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x14ac:dyDescent="0.2">
      <c r="A9" s="6" t="s">
        <v>62</v>
      </c>
      <c r="B9" s="44" t="s">
        <v>64</v>
      </c>
      <c r="C9" s="45"/>
      <c r="D9" s="45"/>
      <c r="E9" s="45"/>
      <c r="F9" s="45"/>
      <c r="G9" s="44" t="s">
        <v>65</v>
      </c>
      <c r="H9" s="45"/>
      <c r="I9" s="45"/>
      <c r="J9" s="45"/>
      <c r="K9" s="4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x14ac:dyDescent="0.2">
      <c r="A10" s="6" t="s">
        <v>66</v>
      </c>
      <c r="B10" s="44" t="s">
        <v>67</v>
      </c>
      <c r="C10" s="45"/>
      <c r="D10" s="45"/>
      <c r="E10" s="45"/>
      <c r="F10" s="45"/>
      <c r="G10" s="44"/>
      <c r="H10" s="45"/>
      <c r="I10" s="45"/>
      <c r="J10" s="45"/>
      <c r="K10" s="4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x14ac:dyDescent="0.2">
      <c r="A11" s="8" t="s">
        <v>68</v>
      </c>
      <c r="B11" s="44" t="s">
        <v>70</v>
      </c>
      <c r="C11" s="45"/>
      <c r="D11" s="45"/>
      <c r="E11" s="45"/>
      <c r="F11" s="45"/>
      <c r="G11" s="44" t="s">
        <v>72</v>
      </c>
      <c r="H11" s="45"/>
      <c r="I11" s="45"/>
      <c r="J11" s="45"/>
      <c r="K11" s="45"/>
      <c r="L11" s="6" t="s">
        <v>75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2"/>
      <c r="B12" s="44"/>
      <c r="C12" s="45"/>
      <c r="D12" s="45"/>
      <c r="E12" s="45"/>
      <c r="F12" s="45"/>
      <c r="G12" s="44"/>
      <c r="H12" s="45"/>
      <c r="I12" s="45"/>
      <c r="J12" s="45"/>
      <c r="K12" s="4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x14ac:dyDescent="0.2">
      <c r="A13" s="2"/>
      <c r="B13" s="44"/>
      <c r="C13" s="45"/>
      <c r="D13" s="45"/>
      <c r="E13" s="45"/>
      <c r="F13" s="45"/>
      <c r="G13" s="44"/>
      <c r="H13" s="45"/>
      <c r="I13" s="45"/>
      <c r="J13" s="45"/>
      <c r="K13" s="4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x14ac:dyDescent="0.2">
      <c r="A14" s="2"/>
      <c r="B14" s="44"/>
      <c r="C14" s="45"/>
      <c r="D14" s="45"/>
      <c r="E14" s="45"/>
      <c r="F14" s="45"/>
      <c r="G14" s="44"/>
      <c r="H14" s="45"/>
      <c r="I14" s="45"/>
      <c r="J14" s="45"/>
      <c r="K14" s="4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x14ac:dyDescent="0.2"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x14ac:dyDescent="0.2"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x14ac:dyDescent="0.2"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x14ac:dyDescent="0.2"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6" customHeight="1" x14ac:dyDescent="0.2">
      <c r="A19" s="2"/>
      <c r="B19" s="44"/>
      <c r="C19" s="45"/>
      <c r="D19" s="45"/>
      <c r="E19" s="45"/>
      <c r="F19" s="45"/>
      <c r="G19" s="44"/>
      <c r="H19" s="45"/>
      <c r="I19" s="45"/>
      <c r="J19" s="45"/>
      <c r="K19" s="4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x14ac:dyDescent="0.2">
      <c r="A20" s="2"/>
      <c r="B20" s="44"/>
      <c r="C20" s="45"/>
      <c r="D20" s="45"/>
      <c r="E20" s="45"/>
      <c r="F20" s="45"/>
      <c r="G20" s="44"/>
      <c r="H20" s="45"/>
      <c r="I20" s="45"/>
      <c r="J20" s="45"/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x14ac:dyDescent="0.2">
      <c r="A21" s="2"/>
      <c r="B21" s="44"/>
      <c r="C21" s="45"/>
      <c r="D21" s="45"/>
      <c r="E21" s="45"/>
      <c r="F21" s="45"/>
      <c r="G21" s="44"/>
      <c r="H21" s="45"/>
      <c r="I21" s="45"/>
      <c r="J21" s="45"/>
      <c r="K21" s="4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44"/>
      <c r="C22" s="45"/>
      <c r="D22" s="45"/>
      <c r="E22" s="45"/>
      <c r="F22" s="4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"/>
      <c r="B23" s="44"/>
      <c r="C23" s="45"/>
      <c r="D23" s="45"/>
      <c r="E23" s="45"/>
      <c r="F23" s="4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x14ac:dyDescent="0.2">
      <c r="A24" s="2"/>
      <c r="B24" s="44"/>
      <c r="C24" s="45"/>
      <c r="D24" s="45"/>
      <c r="E24" s="45"/>
      <c r="F24" s="45"/>
      <c r="G24" s="44"/>
      <c r="H24" s="45"/>
      <c r="I24" s="45"/>
      <c r="J24" s="45"/>
      <c r="K24" s="4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x14ac:dyDescent="0.2">
      <c r="A25" s="2"/>
      <c r="B25" s="44"/>
      <c r="C25" s="45"/>
      <c r="D25" s="45"/>
      <c r="E25" s="45"/>
      <c r="F25" s="45"/>
      <c r="G25" s="44"/>
      <c r="H25" s="45"/>
      <c r="I25" s="45"/>
      <c r="J25" s="45"/>
      <c r="K25" s="4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2"/>
      <c r="B26" s="44"/>
      <c r="C26" s="45"/>
      <c r="D26" s="45"/>
      <c r="E26" s="45"/>
      <c r="F26" s="45"/>
      <c r="G26" s="44"/>
      <c r="H26" s="45"/>
      <c r="I26" s="45"/>
      <c r="J26" s="45"/>
      <c r="K26" s="4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2"/>
      <c r="B27" s="44"/>
      <c r="C27" s="45"/>
      <c r="D27" s="45"/>
      <c r="E27" s="45"/>
      <c r="F27" s="45"/>
      <c r="G27" s="44"/>
      <c r="H27" s="45"/>
      <c r="I27" s="45"/>
      <c r="J27" s="45"/>
      <c r="K27" s="4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2"/>
      <c r="B28" s="44"/>
      <c r="C28" s="45"/>
      <c r="D28" s="45"/>
      <c r="E28" s="45"/>
      <c r="F28" s="45"/>
      <c r="G28" s="44"/>
      <c r="H28" s="45"/>
      <c r="I28" s="45"/>
      <c r="J28" s="45"/>
      <c r="K28" s="4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2"/>
      <c r="B29" s="44"/>
      <c r="C29" s="45"/>
      <c r="D29" s="45"/>
      <c r="E29" s="45"/>
      <c r="F29" s="45"/>
      <c r="G29" s="44"/>
      <c r="H29" s="45"/>
      <c r="I29" s="45"/>
      <c r="J29" s="45"/>
      <c r="K29" s="4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2"/>
      <c r="B30" s="44"/>
      <c r="C30" s="45"/>
      <c r="D30" s="45"/>
      <c r="E30" s="45"/>
      <c r="F30" s="45"/>
      <c r="G30" s="44"/>
      <c r="H30" s="45"/>
      <c r="I30" s="45"/>
      <c r="J30" s="45"/>
      <c r="K30" s="4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2"/>
      <c r="B31" s="44"/>
      <c r="C31" s="45"/>
      <c r="D31" s="45"/>
      <c r="E31" s="45"/>
      <c r="F31" s="45"/>
      <c r="G31" s="44"/>
      <c r="H31" s="45"/>
      <c r="I31" s="45"/>
      <c r="J31" s="45"/>
      <c r="K31" s="4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2"/>
      <c r="B32" s="44"/>
      <c r="C32" s="45"/>
      <c r="D32" s="45"/>
      <c r="E32" s="45"/>
      <c r="F32" s="45"/>
      <c r="G32" s="44"/>
      <c r="H32" s="45"/>
      <c r="I32" s="45"/>
      <c r="J32" s="45"/>
      <c r="K32" s="4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2"/>
      <c r="B33" s="44"/>
      <c r="C33" s="45"/>
      <c r="D33" s="45"/>
      <c r="E33" s="45"/>
      <c r="F33" s="45"/>
      <c r="G33" s="44"/>
      <c r="H33" s="45"/>
      <c r="I33" s="45"/>
      <c r="J33" s="45"/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44"/>
      <c r="C34" s="45"/>
      <c r="D34" s="45"/>
      <c r="E34" s="45"/>
      <c r="F34" s="45"/>
      <c r="G34" s="44"/>
      <c r="H34" s="45"/>
      <c r="I34" s="45"/>
      <c r="J34" s="45"/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6">
    <mergeCell ref="D1:H1"/>
    <mergeCell ref="B2:F2"/>
    <mergeCell ref="B5:F5"/>
    <mergeCell ref="G6:K6"/>
    <mergeCell ref="G5:K5"/>
    <mergeCell ref="G4:K4"/>
    <mergeCell ref="G3:K3"/>
    <mergeCell ref="G2:K2"/>
    <mergeCell ref="B25:F25"/>
    <mergeCell ref="B7:F7"/>
    <mergeCell ref="B8:F8"/>
    <mergeCell ref="B4:F4"/>
    <mergeCell ref="B3:F3"/>
    <mergeCell ref="B20:F20"/>
    <mergeCell ref="B21:F21"/>
    <mergeCell ref="B22:F22"/>
    <mergeCell ref="B23:F23"/>
    <mergeCell ref="B24:F24"/>
    <mergeCell ref="G34:K34"/>
    <mergeCell ref="G9:K9"/>
    <mergeCell ref="G13:K13"/>
    <mergeCell ref="G32:K32"/>
    <mergeCell ref="G31:K31"/>
    <mergeCell ref="G14:K14"/>
    <mergeCell ref="G24:K24"/>
    <mergeCell ref="G10:K10"/>
    <mergeCell ref="G12:K12"/>
    <mergeCell ref="G11:K11"/>
    <mergeCell ref="G29:K29"/>
    <mergeCell ref="G28:K28"/>
    <mergeCell ref="G20:K20"/>
    <mergeCell ref="G21:K21"/>
    <mergeCell ref="G30:K30"/>
    <mergeCell ref="G25:K25"/>
    <mergeCell ref="G26:K26"/>
    <mergeCell ref="G27:K27"/>
    <mergeCell ref="G33:K33"/>
    <mergeCell ref="B28:F28"/>
    <mergeCell ref="B27:F27"/>
    <mergeCell ref="B26:F26"/>
    <mergeCell ref="B33:F33"/>
    <mergeCell ref="B34:F34"/>
    <mergeCell ref="B31:F31"/>
    <mergeCell ref="B32:F32"/>
    <mergeCell ref="B29:F29"/>
    <mergeCell ref="B30:F30"/>
    <mergeCell ref="G8:K8"/>
    <mergeCell ref="G19:K19"/>
    <mergeCell ref="B6:F6"/>
    <mergeCell ref="B9:F9"/>
    <mergeCell ref="B11:F11"/>
    <mergeCell ref="B10:F10"/>
    <mergeCell ref="B19:F19"/>
    <mergeCell ref="B12:F12"/>
    <mergeCell ref="B13:F13"/>
    <mergeCell ref="B14:F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16" workbookViewId="0">
      <selection activeCell="A30" sqref="A30:L33"/>
    </sheetView>
  </sheetViews>
  <sheetFormatPr defaultColWidth="14.42578125" defaultRowHeight="15.75" customHeight="1" x14ac:dyDescent="0.2"/>
  <cols>
    <col min="1" max="1" width="19.85546875" customWidth="1"/>
    <col min="6" max="6" width="12.28515625" customWidth="1"/>
    <col min="10" max="10" width="12.42578125" customWidth="1"/>
    <col min="11" max="11" width="8.28515625" customWidth="1"/>
    <col min="12" max="12" width="49.42578125" customWidth="1"/>
  </cols>
  <sheetData>
    <row r="1" spans="1:26" x14ac:dyDescent="0.25">
      <c r="A1" s="14" t="s">
        <v>36</v>
      </c>
      <c r="B1" s="1"/>
      <c r="C1" s="73" t="s">
        <v>151</v>
      </c>
      <c r="D1" s="45"/>
      <c r="E1" s="4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5</v>
      </c>
      <c r="B2" s="52" t="s">
        <v>6</v>
      </c>
      <c r="C2" s="45"/>
      <c r="D2" s="45"/>
      <c r="E2" s="45"/>
      <c r="F2" s="45"/>
      <c r="G2" s="52" t="s">
        <v>7</v>
      </c>
      <c r="H2" s="45"/>
      <c r="I2" s="45"/>
      <c r="J2" s="45"/>
      <c r="K2" s="45"/>
      <c r="L2" s="5" t="s">
        <v>8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0.75" customHeight="1" x14ac:dyDescent="0.2">
      <c r="A3" s="6" t="s">
        <v>93</v>
      </c>
      <c r="B3" s="44" t="s">
        <v>153</v>
      </c>
      <c r="C3" s="45"/>
      <c r="D3" s="45"/>
      <c r="E3" s="45"/>
      <c r="F3" s="45"/>
      <c r="G3" s="44" t="s">
        <v>154</v>
      </c>
      <c r="H3" s="45"/>
      <c r="I3" s="45"/>
      <c r="J3" s="45"/>
      <c r="K3" s="4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1.25" customHeight="1" x14ac:dyDescent="0.2">
      <c r="A4" s="6" t="s">
        <v>156</v>
      </c>
      <c r="B4" s="44" t="s">
        <v>157</v>
      </c>
      <c r="C4" s="45"/>
      <c r="D4" s="45"/>
      <c r="E4" s="45"/>
      <c r="F4" s="45"/>
      <c r="G4" s="44"/>
      <c r="H4" s="45"/>
      <c r="I4" s="45"/>
      <c r="J4" s="45"/>
      <c r="K4" s="4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1.25" customHeight="1" x14ac:dyDescent="0.2">
      <c r="A5" s="6" t="s">
        <v>62</v>
      </c>
      <c r="B5" s="53" t="s">
        <v>441</v>
      </c>
      <c r="C5" s="45"/>
      <c r="D5" s="45"/>
      <c r="E5" s="45"/>
      <c r="F5" s="45"/>
      <c r="G5" s="44"/>
      <c r="H5" s="45"/>
      <c r="I5" s="45"/>
      <c r="J5" s="45"/>
      <c r="K5" s="45"/>
      <c r="L5" s="6" t="s">
        <v>161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6" t="s">
        <v>164</v>
      </c>
      <c r="B6" s="44" t="s">
        <v>165</v>
      </c>
      <c r="C6" s="45"/>
      <c r="D6" s="45"/>
      <c r="E6" s="45"/>
      <c r="F6" s="45"/>
      <c r="G6" s="44"/>
      <c r="H6" s="45"/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2"/>
      <c r="B7" s="44"/>
      <c r="C7" s="45"/>
      <c r="D7" s="45"/>
      <c r="E7" s="45"/>
      <c r="F7" s="45"/>
      <c r="G7" s="44"/>
      <c r="H7" s="45"/>
      <c r="I7" s="45"/>
      <c r="J7" s="45"/>
      <c r="K7" s="4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2"/>
      <c r="B8" s="44"/>
      <c r="C8" s="45"/>
      <c r="D8" s="45"/>
      <c r="E8" s="45"/>
      <c r="F8" s="45"/>
      <c r="G8" s="44"/>
      <c r="H8" s="45"/>
      <c r="I8" s="45"/>
      <c r="J8" s="45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2"/>
      <c r="B9" s="44"/>
      <c r="C9" s="45"/>
      <c r="D9" s="45"/>
      <c r="E9" s="45"/>
      <c r="F9" s="45"/>
      <c r="G9" s="44"/>
      <c r="H9" s="45"/>
      <c r="I9" s="45"/>
      <c r="J9" s="45"/>
      <c r="K9" s="4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2"/>
      <c r="B10" s="44"/>
      <c r="C10" s="45"/>
      <c r="D10" s="45"/>
      <c r="E10" s="45"/>
      <c r="F10" s="45"/>
      <c r="G10" s="44" t="s">
        <v>172</v>
      </c>
      <c r="H10" s="45"/>
      <c r="I10" s="45"/>
      <c r="J10" s="45"/>
      <c r="K10" s="4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6" t="s">
        <v>98</v>
      </c>
      <c r="B11" s="44"/>
      <c r="C11" s="45"/>
      <c r="D11" s="45"/>
      <c r="E11" s="45"/>
      <c r="F11" s="45"/>
      <c r="G11" s="44" t="s">
        <v>177</v>
      </c>
      <c r="H11" s="45"/>
      <c r="I11" s="45"/>
      <c r="J11" s="45"/>
      <c r="K11" s="4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6" t="s">
        <v>178</v>
      </c>
      <c r="B12" s="44"/>
      <c r="C12" s="45"/>
      <c r="D12" s="45"/>
      <c r="E12" s="45"/>
      <c r="F12" s="4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6" t="s">
        <v>182</v>
      </c>
      <c r="B13" s="44"/>
      <c r="C13" s="45"/>
      <c r="D13" s="45"/>
      <c r="E13" s="45"/>
      <c r="F13" s="45"/>
      <c r="G13" s="44"/>
      <c r="H13" s="45"/>
      <c r="I13" s="45"/>
      <c r="J13" s="45"/>
      <c r="K13" s="4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6" t="s">
        <v>184</v>
      </c>
      <c r="B14" s="44"/>
      <c r="C14" s="45"/>
      <c r="D14" s="45"/>
      <c r="E14" s="45"/>
      <c r="F14" s="45"/>
      <c r="G14" s="44"/>
      <c r="H14" s="45"/>
      <c r="I14" s="45"/>
      <c r="J14" s="45"/>
      <c r="K14" s="4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6" t="s">
        <v>188</v>
      </c>
      <c r="B15" s="44"/>
      <c r="C15" s="45"/>
      <c r="D15" s="45"/>
      <c r="E15" s="45"/>
      <c r="F15" s="45"/>
      <c r="G15" s="44"/>
      <c r="H15" s="45"/>
      <c r="I15" s="45"/>
      <c r="J15" s="45"/>
      <c r="K15" s="4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2"/>
      <c r="B16" s="44"/>
      <c r="C16" s="45"/>
      <c r="D16" s="45"/>
      <c r="E16" s="45"/>
      <c r="F16" s="45"/>
      <c r="G16" s="44"/>
      <c r="H16" s="45"/>
      <c r="I16" s="45"/>
      <c r="J16" s="45"/>
      <c r="K16" s="4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2"/>
      <c r="B17" s="44"/>
      <c r="C17" s="45"/>
      <c r="D17" s="45"/>
      <c r="E17" s="45"/>
      <c r="F17" s="45"/>
      <c r="G17" s="44"/>
      <c r="H17" s="45"/>
      <c r="I17" s="45"/>
      <c r="J17" s="45"/>
      <c r="K17" s="4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"/>
      <c r="B18" s="44"/>
      <c r="C18" s="45"/>
      <c r="D18" s="45"/>
      <c r="E18" s="45"/>
      <c r="F18" s="45"/>
      <c r="G18" s="44"/>
      <c r="H18" s="45"/>
      <c r="I18" s="45"/>
      <c r="J18" s="45"/>
      <c r="K18" s="4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44"/>
      <c r="C19" s="45"/>
      <c r="D19" s="45"/>
      <c r="E19" s="45"/>
      <c r="F19" s="45"/>
      <c r="G19" s="44"/>
      <c r="H19" s="45"/>
      <c r="I19" s="45"/>
      <c r="J19" s="45"/>
      <c r="K19" s="4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44"/>
      <c r="C20" s="45"/>
      <c r="D20" s="45"/>
      <c r="E20" s="45"/>
      <c r="F20" s="45"/>
      <c r="G20" s="44"/>
      <c r="H20" s="45"/>
      <c r="I20" s="45"/>
      <c r="J20" s="45"/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44"/>
      <c r="C21" s="45"/>
      <c r="D21" s="45"/>
      <c r="E21" s="45"/>
      <c r="F21" s="45"/>
      <c r="G21" s="44"/>
      <c r="H21" s="45"/>
      <c r="I21" s="45"/>
      <c r="J21" s="45"/>
      <c r="K21" s="4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44"/>
      <c r="C22" s="45"/>
      <c r="D22" s="45"/>
      <c r="E22" s="45"/>
      <c r="F22" s="45"/>
      <c r="G22" s="44"/>
      <c r="H22" s="45"/>
      <c r="I22" s="45"/>
      <c r="J22" s="45"/>
      <c r="K22" s="4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44"/>
      <c r="C23" s="45"/>
      <c r="D23" s="45"/>
      <c r="E23" s="45"/>
      <c r="F23" s="45"/>
      <c r="G23" s="44"/>
      <c r="H23" s="45"/>
      <c r="I23" s="45"/>
      <c r="J23" s="45"/>
      <c r="K23" s="4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6">
        <v>1</v>
      </c>
      <c r="B24" s="44"/>
      <c r="C24" s="45"/>
      <c r="D24" s="45"/>
      <c r="E24" s="45"/>
      <c r="F24" s="45"/>
      <c r="G24" s="44"/>
      <c r="H24" s="45"/>
      <c r="I24" s="45"/>
      <c r="J24" s="45"/>
      <c r="K24" s="4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" customHeight="1" x14ac:dyDescent="0.2">
      <c r="A25" s="22" t="s">
        <v>199</v>
      </c>
      <c r="B25" s="44" t="s">
        <v>200</v>
      </c>
      <c r="C25" s="45"/>
      <c r="D25" s="45"/>
      <c r="E25" s="45"/>
      <c r="F25" s="45"/>
      <c r="G25" s="76" t="s">
        <v>201</v>
      </c>
      <c r="H25" s="45"/>
      <c r="I25" s="45"/>
      <c r="J25" s="45"/>
      <c r="K25" s="45"/>
      <c r="L25" s="22" t="s">
        <v>202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44" t="s">
        <v>203</v>
      </c>
      <c r="C26" s="45"/>
      <c r="D26" s="45"/>
      <c r="E26" s="45"/>
      <c r="F26" s="45"/>
      <c r="G26" s="45"/>
      <c r="H26" s="45"/>
      <c r="I26" s="45"/>
      <c r="J26" s="45"/>
      <c r="K26" s="4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6"/>
      <c r="B27" s="44" t="s">
        <v>205</v>
      </c>
      <c r="C27" s="45"/>
      <c r="D27" s="45"/>
      <c r="E27" s="45"/>
      <c r="F27" s="45"/>
      <c r="G27" s="6"/>
      <c r="H27" s="6"/>
      <c r="I27" s="6"/>
      <c r="J27" s="6"/>
      <c r="K27" s="6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6" t="s">
        <v>108</v>
      </c>
      <c r="B28" s="44" t="s">
        <v>211</v>
      </c>
      <c r="C28" s="45"/>
      <c r="D28" s="45"/>
      <c r="E28" s="45"/>
      <c r="F28" s="45"/>
      <c r="G28" s="44" t="s">
        <v>212</v>
      </c>
      <c r="H28" s="45"/>
      <c r="I28" s="45"/>
      <c r="J28" s="45"/>
      <c r="K28" s="45"/>
      <c r="L28" s="6" t="s">
        <v>212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44"/>
      <c r="C29" s="45"/>
      <c r="D29" s="45"/>
      <c r="E29" s="45"/>
      <c r="F29" s="45"/>
      <c r="G29" s="44"/>
      <c r="H29" s="45"/>
      <c r="I29" s="45"/>
      <c r="J29" s="45"/>
      <c r="K29" s="4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2"/>
      <c r="B34" s="44"/>
      <c r="C34" s="45"/>
      <c r="D34" s="45"/>
      <c r="E34" s="45"/>
      <c r="F34" s="45"/>
      <c r="G34" s="44"/>
      <c r="H34" s="45"/>
      <c r="I34" s="45"/>
      <c r="J34" s="45"/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2"/>
      <c r="B35" s="44"/>
      <c r="C35" s="45"/>
      <c r="D35" s="45"/>
      <c r="E35" s="45"/>
      <c r="F35" s="45"/>
      <c r="G35" s="44"/>
      <c r="H35" s="45"/>
      <c r="I35" s="45"/>
      <c r="J35" s="45"/>
      <c r="K35" s="4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58">
    <mergeCell ref="G18:K18"/>
    <mergeCell ref="G17:K17"/>
    <mergeCell ref="B16:F16"/>
    <mergeCell ref="B18:F18"/>
    <mergeCell ref="B17:F17"/>
    <mergeCell ref="B26:K26"/>
    <mergeCell ref="B20:F20"/>
    <mergeCell ref="B21:F21"/>
    <mergeCell ref="B19:F19"/>
    <mergeCell ref="B35:F35"/>
    <mergeCell ref="B28:F28"/>
    <mergeCell ref="B27:F27"/>
    <mergeCell ref="B29:F29"/>
    <mergeCell ref="B23:F23"/>
    <mergeCell ref="B22:F22"/>
    <mergeCell ref="G19:K19"/>
    <mergeCell ref="G20:K20"/>
    <mergeCell ref="B25:F25"/>
    <mergeCell ref="B24:F24"/>
    <mergeCell ref="G22:K22"/>
    <mergeCell ref="G21:K21"/>
    <mergeCell ref="G23:K23"/>
    <mergeCell ref="G24:K24"/>
    <mergeCell ref="G25:K25"/>
    <mergeCell ref="B2:F2"/>
    <mergeCell ref="B3:F3"/>
    <mergeCell ref="C1:E1"/>
    <mergeCell ref="G2:K2"/>
    <mergeCell ref="G16:K16"/>
    <mergeCell ref="G14:K14"/>
    <mergeCell ref="G13:K13"/>
    <mergeCell ref="G11:K11"/>
    <mergeCell ref="G10:K10"/>
    <mergeCell ref="G15:K15"/>
    <mergeCell ref="G9:K9"/>
    <mergeCell ref="B15:F15"/>
    <mergeCell ref="B14:F14"/>
    <mergeCell ref="B13:F13"/>
    <mergeCell ref="G3:K3"/>
    <mergeCell ref="G4:K4"/>
    <mergeCell ref="G5:K5"/>
    <mergeCell ref="B5:F5"/>
    <mergeCell ref="B4:F4"/>
    <mergeCell ref="B10:F10"/>
    <mergeCell ref="B12:F12"/>
    <mergeCell ref="B11:F11"/>
    <mergeCell ref="G8:K8"/>
    <mergeCell ref="G6:K6"/>
    <mergeCell ref="G7:K7"/>
    <mergeCell ref="B9:F9"/>
    <mergeCell ref="B6:F6"/>
    <mergeCell ref="B7:F7"/>
    <mergeCell ref="B8:F8"/>
    <mergeCell ref="G28:K28"/>
    <mergeCell ref="G29:K29"/>
    <mergeCell ref="B34:F34"/>
    <mergeCell ref="G34:K34"/>
    <mergeCell ref="G35:K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1. mérés</vt:lpstr>
      <vt:lpstr>2. mérés</vt:lpstr>
      <vt:lpstr>3. mérés</vt:lpstr>
      <vt:lpstr>4. mérés</vt:lpstr>
      <vt:lpstr>5. mérés</vt:lpstr>
      <vt:lpstr>6. mérés</vt:lpstr>
      <vt:lpstr>7. mérés</vt:lpstr>
      <vt:lpstr>8. mérés</vt:lpstr>
      <vt:lpstr>9. mérés</vt:lpstr>
      <vt:lpstr>10. mérés</vt:lpstr>
      <vt:lpstr>11. mérés</vt:lpstr>
      <vt:lpstr>ZH</vt:lpstr>
      <vt:lpstr>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Veres Dániel</cp:lastModifiedBy>
  <dcterms:modified xsi:type="dcterms:W3CDTF">2015-06-25T19:29:32Z</dcterms:modified>
</cp:coreProperties>
</file>