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<sst xmlns="http://schemas.openxmlformats.org/spreadsheetml/2006/main" count="150" uniqueCount="26">
  <si>
    <t>2.1</t>
  </si>
  <si>
    <t>S</t>
  </si>
  <si>
    <t>S1</t>
  </si>
  <si>
    <t>S2</t>
  </si>
  <si>
    <t>S3</t>
  </si>
  <si>
    <t>K</t>
  </si>
  <si>
    <t>R3</t>
  </si>
  <si>
    <t>R2</t>
  </si>
  <si>
    <t>R1</t>
  </si>
  <si>
    <t>R</t>
  </si>
  <si>
    <t>U (kV)</t>
  </si>
  <si>
    <t>2.2</t>
  </si>
  <si>
    <t>3.1</t>
  </si>
  <si>
    <t>R=0</t>
  </si>
  <si>
    <t>3.2</t>
  </si>
  <si>
    <t>4.</t>
  </si>
  <si>
    <t>P=0,5*Pt</t>
  </si>
  <si>
    <t>P (MW)</t>
  </si>
  <si>
    <t>Q (MVAr)</t>
  </si>
  <si>
    <t>δ (˚)</t>
  </si>
  <si>
    <r>
      <t>tg</t>
    </r>
    <r>
      <rPr>
        <sz val="10"/>
        <rFont val="Arial"/>
        <family val="2"/>
      </rPr>
      <t>φ</t>
    </r>
  </si>
  <si>
    <t>P=Pt</t>
  </si>
  <si>
    <t>P=1,5*Pt</t>
  </si>
  <si>
    <t>P=0,9*Sterm</t>
  </si>
  <si>
    <t>Összefoglalva:</t>
  </si>
  <si>
    <r>
      <t>tg</t>
    </r>
    <r>
      <rPr>
        <b/>
        <sz val="10"/>
        <rFont val="Arial"/>
        <family val="2"/>
      </rPr>
      <t>φ</t>
    </r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</si>
</sst>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00"/>
  </numFmts>
  <fonts count="5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3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Alignment="1">
      <alignment horizontal="center"/>
    </xf>
    <xf numFmtId="165" fontId="1" fillId="0" borderId="0" xfId="0" applyNumberFormat="1" applyFont="1" applyAlignment="1">
      <alignment/>
    </xf>
    <xf numFmtId="164" fontId="0" fillId="0" borderId="1" xfId="0" applyBorder="1" applyAlignment="1">
      <alignment/>
    </xf>
    <xf numFmtId="164" fontId="0" fillId="0" borderId="1" xfId="0" applyFont="1" applyBorder="1" applyAlignment="1">
      <alignment horizontal="center"/>
    </xf>
    <xf numFmtId="164" fontId="1" fillId="0" borderId="0" xfId="0" applyFont="1" applyAlignment="1">
      <alignment/>
    </xf>
    <xf numFmtId="164" fontId="0" fillId="0" borderId="1" xfId="0" applyFont="1" applyBorder="1" applyAlignment="1">
      <alignment/>
    </xf>
    <xf numFmtId="166" fontId="0" fillId="0" borderId="1" xfId="0" applyNumberFormat="1" applyBorder="1" applyAlignment="1">
      <alignment horizontal="center"/>
    </xf>
    <xf numFmtId="164" fontId="1" fillId="0" borderId="2" xfId="0" applyFont="1" applyBorder="1" applyAlignment="1">
      <alignment/>
    </xf>
    <xf numFmtId="164" fontId="1" fillId="0" borderId="2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E0021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420E"/>
      <rgbColor rgb="00666699"/>
      <rgbColor rgb="00969696"/>
      <rgbColor rgb="00004586"/>
      <rgbColor rgb="00579D1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Sheet1!$B$3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strRef>
              <c:f>Sheet1!$C$2:$K$2</c:f>
              <c:strCache/>
            </c:strRef>
          </c:cat>
          <c:val>
            <c:numRef>
              <c:f>Sheet1!$C$3:$K$3</c:f>
              <c:numCache/>
            </c:numRef>
          </c:val>
          <c:smooth val="1"/>
        </c:ser>
        <c:marker val="1"/>
        <c:axId val="26733994"/>
        <c:axId val="30515227"/>
      </c:lineChart>
      <c:catAx>
        <c:axId val="26733994"/>
        <c:scaling>
          <c:orientation val="minMax"/>
        </c:scaling>
        <c:axPos val="b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515227"/>
        <c:crosses val="autoZero"/>
        <c:auto val="1"/>
        <c:lblOffset val="100"/>
        <c:noMultiLvlLbl val="0"/>
      </c:catAx>
      <c:valAx>
        <c:axId val="30515227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733994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Sheet1!$B$113</c:f>
            </c:strRef>
          </c:tx>
          <c:spPr>
            <a:ln w="38100">
              <a:solidFill>
                <a:srgbClr val="7E002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7E0021"/>
              </a:solidFill>
              <a:ln>
                <a:solidFill>
                  <a:srgbClr val="7E0021"/>
                </a:solidFill>
              </a:ln>
            </c:spPr>
          </c:marker>
          <c:cat>
            <c:strRef>
              <c:f>Sheet1!$C$108:$K$108</c:f>
              <c:strCache/>
            </c:strRef>
          </c:cat>
          <c:val>
            <c:numRef>
              <c:f>Sheet1!$C$113:$K$113</c:f>
              <c:numCache/>
            </c:numRef>
          </c:val>
          <c:smooth val="1"/>
        </c:ser>
        <c:marker val="1"/>
        <c:axId val="30426292"/>
        <c:axId val="23585429"/>
      </c:lineChart>
      <c:catAx>
        <c:axId val="30426292"/>
        <c:scaling>
          <c:orientation val="minMax"/>
        </c:scaling>
        <c:axPos val="b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585429"/>
        <c:crossesAt val="0"/>
        <c:auto val="1"/>
        <c:lblOffset val="100"/>
        <c:noMultiLvlLbl val="0"/>
      </c:catAx>
      <c:valAx>
        <c:axId val="23585429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426292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Sheet1!$B$135</c:f>
            </c:strRef>
          </c:tx>
          <c:spPr>
            <a:ln w="38100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FFD320"/>
                </a:solidFill>
              </a:ln>
            </c:spPr>
          </c:marker>
          <c:cat>
            <c:strRef>
              <c:f>Sheet1!$C$132:$K$132</c:f>
              <c:strCache/>
            </c:strRef>
          </c:cat>
          <c:val>
            <c:numRef>
              <c:f>Sheet1!$C$135:$K$135</c:f>
              <c:numCache/>
            </c:numRef>
          </c:val>
          <c:smooth val="1"/>
        </c:ser>
        <c:marker val="1"/>
        <c:axId val="18728398"/>
        <c:axId val="56214687"/>
      </c:lineChart>
      <c:catAx>
        <c:axId val="18728398"/>
        <c:scaling>
          <c:orientation val="minMax"/>
        </c:scaling>
        <c:axPos val="b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214687"/>
        <c:crossesAt val="0"/>
        <c:auto val="1"/>
        <c:lblOffset val="100"/>
        <c:noMultiLvlLbl val="0"/>
      </c:catAx>
      <c:valAx>
        <c:axId val="56214687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728398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Sheet1!$B$136</c:f>
            </c:strRef>
          </c:tx>
          <c:spPr>
            <a:ln w="38100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579D1C"/>
              </a:solidFill>
              <a:ln>
                <a:solidFill>
                  <a:srgbClr val="579D1C"/>
                </a:solidFill>
              </a:ln>
            </c:spPr>
          </c:marker>
          <c:cat>
            <c:strRef>
              <c:f>Sheet1!$C$132:$K$132</c:f>
              <c:strCache/>
            </c:strRef>
          </c:cat>
          <c:val>
            <c:numRef>
              <c:f>Sheet1!$C$136:$K$136</c:f>
              <c:numCache/>
            </c:numRef>
          </c:val>
          <c:smooth val="1"/>
        </c:ser>
        <c:marker val="1"/>
        <c:axId val="37051208"/>
        <c:axId val="9223177"/>
      </c:lineChart>
      <c:catAx>
        <c:axId val="37051208"/>
        <c:scaling>
          <c:orientation val="minMax"/>
        </c:scaling>
        <c:axPos val="b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223177"/>
        <c:crossesAt val="0"/>
        <c:auto val="1"/>
        <c:lblOffset val="100"/>
        <c:noMultiLvlLbl val="0"/>
      </c:catAx>
      <c:valAx>
        <c:axId val="9223177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051208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Sheet1!$B$137</c:f>
            </c:strRef>
          </c:tx>
          <c:spPr>
            <a:ln w="38100">
              <a:solidFill>
                <a:srgbClr val="7E002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7E0021"/>
              </a:solidFill>
              <a:ln>
                <a:solidFill>
                  <a:srgbClr val="7E0021"/>
                </a:solidFill>
              </a:ln>
            </c:spPr>
          </c:marker>
          <c:cat>
            <c:strRef>
              <c:f>Sheet1!$C$132:$K$132</c:f>
              <c:strCache/>
            </c:strRef>
          </c:cat>
          <c:val>
            <c:numRef>
              <c:f>Sheet1!$C$137:$K$137</c:f>
              <c:numCache/>
            </c:numRef>
          </c:val>
          <c:smooth val="1"/>
        </c:ser>
        <c:marker val="1"/>
        <c:axId val="15556386"/>
        <c:axId val="42341075"/>
      </c:lineChart>
      <c:catAx>
        <c:axId val="15556386"/>
        <c:scaling>
          <c:orientation val="minMax"/>
        </c:scaling>
        <c:axPos val="b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341075"/>
        <c:crossesAt val="0"/>
        <c:auto val="1"/>
        <c:lblOffset val="100"/>
        <c:noMultiLvlLbl val="0"/>
      </c:catAx>
      <c:valAx>
        <c:axId val="42341075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556386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Sheet1!$B$159</c:f>
            </c:strRef>
          </c:tx>
          <c:spPr>
            <a:ln w="38100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FFD320"/>
                </a:solidFill>
              </a:ln>
            </c:spPr>
          </c:marker>
          <c:cat>
            <c:strRef>
              <c:f>Sheet1!$C$156:$K$156</c:f>
              <c:strCache/>
            </c:strRef>
          </c:cat>
          <c:val>
            <c:numRef>
              <c:f>Sheet1!$C$159:$K$159</c:f>
              <c:numCache/>
            </c:numRef>
          </c:val>
          <c:smooth val="1"/>
        </c:ser>
        <c:marker val="1"/>
        <c:axId val="10259292"/>
        <c:axId val="40661757"/>
      </c:lineChart>
      <c:catAx>
        <c:axId val="10259292"/>
        <c:scaling>
          <c:orientation val="minMax"/>
        </c:scaling>
        <c:axPos val="b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661757"/>
        <c:crossesAt val="0"/>
        <c:auto val="1"/>
        <c:lblOffset val="100"/>
        <c:noMultiLvlLbl val="0"/>
      </c:catAx>
      <c:valAx>
        <c:axId val="40661757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259292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Sheet1!$B$160</c:f>
            </c:strRef>
          </c:tx>
          <c:spPr>
            <a:ln w="38100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579D1C"/>
              </a:solidFill>
              <a:ln>
                <a:solidFill>
                  <a:srgbClr val="579D1C"/>
                </a:solidFill>
              </a:ln>
            </c:spPr>
          </c:marker>
          <c:cat>
            <c:strRef>
              <c:f>Sheet1!$C$156:$K$156</c:f>
              <c:strCache/>
            </c:strRef>
          </c:cat>
          <c:val>
            <c:numRef>
              <c:f>Sheet1!$C$160:$K$160</c:f>
              <c:numCache/>
            </c:numRef>
          </c:val>
          <c:smooth val="1"/>
        </c:ser>
        <c:marker val="1"/>
        <c:axId val="62126582"/>
        <c:axId val="26338951"/>
      </c:lineChart>
      <c:catAx>
        <c:axId val="62126582"/>
        <c:scaling>
          <c:orientation val="minMax"/>
        </c:scaling>
        <c:axPos val="b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338951"/>
        <c:crossesAt val="0"/>
        <c:auto val="1"/>
        <c:lblOffset val="100"/>
        <c:noMultiLvlLbl val="0"/>
      </c:catAx>
      <c:valAx>
        <c:axId val="26338951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126582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Sheet1!$B$161</c:f>
            </c:strRef>
          </c:tx>
          <c:spPr>
            <a:ln w="38100">
              <a:solidFill>
                <a:srgbClr val="7E002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7E0021"/>
              </a:solidFill>
              <a:ln>
                <a:solidFill>
                  <a:srgbClr val="7E0021"/>
                </a:solidFill>
              </a:ln>
            </c:spPr>
          </c:marker>
          <c:cat>
            <c:strRef>
              <c:f>Sheet1!$C$156:$K$156</c:f>
              <c:strCache/>
            </c:strRef>
          </c:cat>
          <c:val>
            <c:numRef>
              <c:f>Sheet1!$C$161:$K$161</c:f>
              <c:numCache/>
            </c:numRef>
          </c:val>
          <c:smooth val="1"/>
        </c:ser>
        <c:marker val="1"/>
        <c:axId val="62465264"/>
        <c:axId val="56481649"/>
      </c:lineChart>
      <c:catAx>
        <c:axId val="62465264"/>
        <c:scaling>
          <c:orientation val="minMax"/>
        </c:scaling>
        <c:axPos val="b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481649"/>
        <c:crossesAt val="0"/>
        <c:auto val="1"/>
        <c:lblOffset val="100"/>
        <c:noMultiLvlLbl val="0"/>
      </c:catAx>
      <c:valAx>
        <c:axId val="56481649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465264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A távvezeték feszültségprofilja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Sheet1!$B$183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004586"/>
                </a:solidFill>
              </a:ln>
            </c:spPr>
          </c:marker>
          <c:cat>
            <c:strRef>
              <c:f>Sheet1!$C$182:$K$182</c:f>
              <c:strCache/>
            </c:strRef>
          </c:cat>
          <c:val>
            <c:numRef>
              <c:f>Sheet1!$C$183:$K$183</c:f>
              <c:numCache/>
            </c:numRef>
          </c:val>
          <c:smooth val="1"/>
        </c:ser>
        <c:ser>
          <c:idx val="1"/>
          <c:order val="1"/>
          <c:tx>
            <c:strRef>
              <c:f>Sheet1!$B$184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cat>
            <c:strRef>
              <c:f>Sheet1!$C$182:$K$182</c:f>
              <c:strCache/>
            </c:strRef>
          </c:cat>
          <c:val>
            <c:numRef>
              <c:f>Sheet1!$C$184:$K$184</c:f>
              <c:numCache/>
            </c:numRef>
          </c:val>
          <c:smooth val="1"/>
        </c:ser>
        <c:ser>
          <c:idx val="2"/>
          <c:order val="2"/>
          <c:tx>
            <c:strRef>
              <c:f>Sheet1!$B$185</c:f>
            </c:strRef>
          </c:tx>
          <c:spPr>
            <a:ln w="38100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FFD320"/>
                </a:solidFill>
              </a:ln>
            </c:spPr>
          </c:marker>
          <c:cat>
            <c:strRef>
              <c:f>Sheet1!$C$182:$K$182</c:f>
              <c:strCache/>
            </c:strRef>
          </c:cat>
          <c:val>
            <c:numRef>
              <c:f>Sheet1!$C$185:$K$185</c:f>
              <c:numCache/>
            </c:numRef>
          </c:val>
          <c:smooth val="1"/>
        </c:ser>
        <c:ser>
          <c:idx val="3"/>
          <c:order val="3"/>
          <c:tx>
            <c:strRef>
              <c:f>Sheet1!$B$186</c:f>
            </c:strRef>
          </c:tx>
          <c:spPr>
            <a:ln w="38100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579D1C"/>
              </a:solidFill>
              <a:ln>
                <a:solidFill>
                  <a:srgbClr val="579D1C"/>
                </a:solidFill>
              </a:ln>
            </c:spPr>
          </c:marker>
          <c:cat>
            <c:strRef>
              <c:f>Sheet1!$C$182:$K$182</c:f>
              <c:strCache/>
            </c:strRef>
          </c:cat>
          <c:val>
            <c:numRef>
              <c:f>Sheet1!$C$186:$K$186</c:f>
              <c:numCache/>
            </c:numRef>
          </c:val>
          <c:smooth val="1"/>
        </c:ser>
        <c:marker val="1"/>
        <c:axId val="60810826"/>
        <c:axId val="43454395"/>
      </c:lineChart>
      <c:catAx>
        <c:axId val="60810826"/>
        <c:scaling>
          <c:orientation val="minMax"/>
        </c:scaling>
        <c:axPos val="b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454395"/>
        <c:crossesAt val="0"/>
        <c:auto val="1"/>
        <c:lblOffset val="100"/>
        <c:noMultiLvlLbl val="0"/>
      </c:catAx>
      <c:valAx>
        <c:axId val="434543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U (kv)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810826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Feszültség-szögelfordulás a távvezeték mentén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Sheet1!$B$206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004586"/>
                </a:solidFill>
              </a:ln>
            </c:spPr>
          </c:marker>
          <c:cat>
            <c:strRef>
              <c:f>Sheet1!$C$205:$K$205</c:f>
              <c:strCache/>
            </c:strRef>
          </c:cat>
          <c:val>
            <c:numRef>
              <c:f>Sheet1!$C$206:$K$206</c:f>
              <c:numCache/>
            </c:numRef>
          </c:val>
          <c:smooth val="1"/>
        </c:ser>
        <c:ser>
          <c:idx val="1"/>
          <c:order val="1"/>
          <c:tx>
            <c:strRef>
              <c:f>Sheet1!$B$207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cat>
            <c:strRef>
              <c:f>Sheet1!$C$205:$K$205</c:f>
              <c:strCache/>
            </c:strRef>
          </c:cat>
          <c:val>
            <c:numRef>
              <c:f>Sheet1!$C$207:$K$207</c:f>
              <c:numCache/>
            </c:numRef>
          </c:val>
          <c:smooth val="1"/>
        </c:ser>
        <c:ser>
          <c:idx val="2"/>
          <c:order val="2"/>
          <c:tx>
            <c:strRef>
              <c:f>Sheet1!$B$208</c:f>
            </c:strRef>
          </c:tx>
          <c:spPr>
            <a:ln w="38100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FFD320"/>
                </a:solidFill>
              </a:ln>
            </c:spPr>
          </c:marker>
          <c:cat>
            <c:strRef>
              <c:f>Sheet1!$C$205:$K$205</c:f>
              <c:strCache/>
            </c:strRef>
          </c:cat>
          <c:val>
            <c:numRef>
              <c:f>Sheet1!$C$208:$K$208</c:f>
              <c:numCache/>
            </c:numRef>
          </c:val>
          <c:smooth val="1"/>
        </c:ser>
        <c:ser>
          <c:idx val="3"/>
          <c:order val="3"/>
          <c:tx>
            <c:strRef>
              <c:f>Sheet1!$B$209</c:f>
            </c:strRef>
          </c:tx>
          <c:spPr>
            <a:ln w="38100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579D1C"/>
              </a:solidFill>
              <a:ln>
                <a:solidFill>
                  <a:srgbClr val="579D1C"/>
                </a:solidFill>
              </a:ln>
            </c:spPr>
          </c:marker>
          <c:cat>
            <c:strRef>
              <c:f>Sheet1!$C$205:$K$205</c:f>
              <c:strCache/>
            </c:strRef>
          </c:cat>
          <c:val>
            <c:numRef>
              <c:f>Sheet1!$C$209:$K$209</c:f>
              <c:numCache/>
            </c:numRef>
          </c:val>
          <c:smooth val="1"/>
        </c:ser>
        <c:marker val="1"/>
        <c:axId val="42235908"/>
        <c:axId val="899429"/>
      </c:lineChart>
      <c:catAx>
        <c:axId val="42235908"/>
        <c:scaling>
          <c:orientation val="minMax"/>
        </c:scaling>
        <c:axPos val="b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99429"/>
        <c:crossesAt val="0"/>
        <c:auto val="1"/>
        <c:lblOffset val="100"/>
        <c:noMultiLvlLbl val="0"/>
      </c:catAx>
      <c:valAx>
        <c:axId val="8994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δ (˚)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235908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Feszültség-áram szög a távvezeték mentén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Sheet1!$B$229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004586"/>
                </a:solidFill>
              </a:ln>
            </c:spPr>
          </c:marker>
          <c:cat>
            <c:strRef>
              <c:f>Sheet1!$C$228:$K$228</c:f>
              <c:strCache/>
            </c:strRef>
          </c:cat>
          <c:val>
            <c:numRef>
              <c:f>Sheet1!$C$229:$K$229</c:f>
              <c:numCache/>
            </c:numRef>
          </c:val>
          <c:smooth val="1"/>
        </c:ser>
        <c:ser>
          <c:idx val="1"/>
          <c:order val="1"/>
          <c:tx>
            <c:strRef>
              <c:f>Sheet1!$B$230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cat>
            <c:strRef>
              <c:f>Sheet1!$C$228:$K$228</c:f>
              <c:strCache/>
            </c:strRef>
          </c:cat>
          <c:val>
            <c:numRef>
              <c:f>Sheet1!$C$230:$K$230</c:f>
              <c:numCache/>
            </c:numRef>
          </c:val>
          <c:smooth val="1"/>
        </c:ser>
        <c:ser>
          <c:idx val="2"/>
          <c:order val="2"/>
          <c:tx>
            <c:strRef>
              <c:f>Sheet1!$B$231</c:f>
            </c:strRef>
          </c:tx>
          <c:spPr>
            <a:ln w="38100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FFD320"/>
                </a:solidFill>
              </a:ln>
            </c:spPr>
          </c:marker>
          <c:cat>
            <c:strRef>
              <c:f>Sheet1!$C$228:$K$228</c:f>
              <c:strCache/>
            </c:strRef>
          </c:cat>
          <c:val>
            <c:numRef>
              <c:f>Sheet1!$C$231:$K$231</c:f>
              <c:numCache/>
            </c:numRef>
          </c:val>
          <c:smooth val="1"/>
        </c:ser>
        <c:ser>
          <c:idx val="3"/>
          <c:order val="3"/>
          <c:tx>
            <c:strRef>
              <c:f>Sheet1!$B$232</c:f>
            </c:strRef>
          </c:tx>
          <c:spPr>
            <a:ln w="38100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579D1C"/>
              </a:solidFill>
              <a:ln>
                <a:solidFill>
                  <a:srgbClr val="579D1C"/>
                </a:solidFill>
              </a:ln>
            </c:spPr>
          </c:marker>
          <c:cat>
            <c:strRef>
              <c:f>Sheet1!$C$228:$K$228</c:f>
              <c:strCache/>
            </c:strRef>
          </c:cat>
          <c:val>
            <c:numRef>
              <c:f>Sheet1!$C$232:$K$232</c:f>
              <c:numCache/>
            </c:numRef>
          </c:val>
          <c:smooth val="1"/>
        </c:ser>
        <c:marker val="1"/>
        <c:axId val="12940318"/>
        <c:axId val="10837615"/>
      </c:lineChart>
      <c:catAx>
        <c:axId val="12940318"/>
        <c:scaling>
          <c:orientation val="minMax"/>
        </c:scaling>
        <c:axPos val="b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837615"/>
        <c:crosses val="max"/>
        <c:auto val="1"/>
        <c:lblOffset val="100"/>
        <c:noMultiLvlLbl val="0"/>
      </c:catAx>
      <c:valAx>
        <c:axId val="108376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tgφ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940318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Sheet1!$B$23:$B$23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strRef>
              <c:f>Sheet1!$C$22:$K$22</c:f>
              <c:strCache/>
            </c:strRef>
          </c:cat>
          <c:val>
            <c:numRef>
              <c:f>Sheet1!$C$23:$K$23</c:f>
              <c:numCache/>
            </c:numRef>
          </c:val>
          <c:smooth val="1"/>
        </c:ser>
        <c:marker val="1"/>
        <c:axId val="31500644"/>
        <c:axId val="52093893"/>
      </c:lineChart>
      <c:catAx>
        <c:axId val="31500644"/>
        <c:scaling>
          <c:orientation val="minMax"/>
        </c:scaling>
        <c:axPos val="b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093893"/>
        <c:crossesAt val="0"/>
        <c:auto val="1"/>
        <c:lblOffset val="100"/>
        <c:noMultiLvlLbl val="0"/>
      </c:catAx>
      <c:valAx>
        <c:axId val="52093893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500644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Sheet1!$B$43:$B$43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strRef>
              <c:f>Sheet1!$C$42:$K$42</c:f>
              <c:strCache/>
            </c:strRef>
          </c:cat>
          <c:val>
            <c:numRef>
              <c:f>Sheet1!$C$43:$K$43</c:f>
              <c:numCache/>
            </c:numRef>
          </c:val>
          <c:smooth val="1"/>
        </c:ser>
        <c:marker val="1"/>
        <c:axId val="5844862"/>
        <c:axId val="50430671"/>
      </c:lineChart>
      <c:catAx>
        <c:axId val="5844862"/>
        <c:scaling>
          <c:orientation val="minMax"/>
        </c:scaling>
        <c:axPos val="b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430671"/>
        <c:crossesAt val="0"/>
        <c:auto val="1"/>
        <c:lblOffset val="100"/>
        <c:noMultiLvlLbl val="0"/>
      </c:catAx>
      <c:valAx>
        <c:axId val="50430671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44862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Sheet1!$B$64:$B$64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strRef>
              <c:f>Sheet1!$C$63:$K$63</c:f>
              <c:strCache/>
            </c:strRef>
          </c:cat>
          <c:val>
            <c:numRef>
              <c:f>Sheet1!$C$64:$K$64</c:f>
              <c:numCache/>
            </c:numRef>
          </c:val>
          <c:smooth val="1"/>
        </c:ser>
        <c:marker val="1"/>
        <c:axId val="59144696"/>
        <c:axId val="29386553"/>
      </c:lineChart>
      <c:catAx>
        <c:axId val="59144696"/>
        <c:scaling>
          <c:orientation val="minMax"/>
        </c:scaling>
        <c:axPos val="b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386553"/>
        <c:crossesAt val="0"/>
        <c:auto val="1"/>
        <c:lblOffset val="100"/>
        <c:noMultiLvlLbl val="0"/>
      </c:catAx>
      <c:valAx>
        <c:axId val="29386553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144696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Sheet1!$B$87</c:f>
            </c:strRef>
          </c:tx>
          <c:spPr>
            <a:ln w="38100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FFD320"/>
                </a:solidFill>
              </a:ln>
            </c:spPr>
          </c:marker>
          <c:cat>
            <c:strRef>
              <c:f>Sheet1!$C$84:$K$84</c:f>
              <c:strCache/>
            </c:strRef>
          </c:cat>
          <c:val>
            <c:numRef>
              <c:f>Sheet1!$C$87:$K$87</c:f>
              <c:numCache/>
            </c:numRef>
          </c:val>
          <c:smooth val="1"/>
        </c:ser>
        <c:marker val="1"/>
        <c:axId val="65266386"/>
        <c:axId val="37346051"/>
      </c:lineChart>
      <c:catAx>
        <c:axId val="65266386"/>
        <c:scaling>
          <c:orientation val="minMax"/>
        </c:scaling>
        <c:axPos val="b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346051"/>
        <c:crossesAt val="0"/>
        <c:auto val="1"/>
        <c:lblOffset val="100"/>
        <c:noMultiLvlLbl val="0"/>
      </c:catAx>
      <c:valAx>
        <c:axId val="37346051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266386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Sheet1!$B$88</c:f>
            </c:strRef>
          </c:tx>
          <c:spPr>
            <a:ln w="38100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579D1C"/>
              </a:solidFill>
              <a:ln>
                <a:solidFill>
                  <a:srgbClr val="579D1C"/>
                </a:solidFill>
              </a:ln>
            </c:spPr>
          </c:marker>
          <c:cat>
            <c:strRef>
              <c:f>Sheet1!$C$84:$K$84</c:f>
              <c:strCache/>
            </c:strRef>
          </c:cat>
          <c:val>
            <c:numRef>
              <c:f>Sheet1!$C$88:$K$88</c:f>
              <c:numCache/>
            </c:numRef>
          </c:val>
          <c:smooth val="1"/>
        </c:ser>
        <c:marker val="1"/>
        <c:axId val="35464204"/>
        <c:axId val="2197549"/>
      </c:lineChart>
      <c:catAx>
        <c:axId val="35464204"/>
        <c:scaling>
          <c:orientation val="minMax"/>
        </c:scaling>
        <c:axPos val="b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97549"/>
        <c:crossesAt val="0"/>
        <c:auto val="1"/>
        <c:lblOffset val="100"/>
        <c:noMultiLvlLbl val="0"/>
      </c:catAx>
      <c:valAx>
        <c:axId val="2197549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464204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Sheet1!$B$89</c:f>
            </c:strRef>
          </c:tx>
          <c:spPr>
            <a:ln w="38100">
              <a:solidFill>
                <a:srgbClr val="7E002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7E0021"/>
              </a:solidFill>
              <a:ln>
                <a:solidFill>
                  <a:srgbClr val="7E0021"/>
                </a:solidFill>
              </a:ln>
            </c:spPr>
          </c:marker>
          <c:cat>
            <c:strRef>
              <c:f>Sheet1!$C$84:$K$84</c:f>
              <c:strCache/>
            </c:strRef>
          </c:cat>
          <c:val>
            <c:numRef>
              <c:f>Sheet1!$C$89:$K$89</c:f>
              <c:numCache/>
            </c:numRef>
          </c:val>
          <c:smooth val="1"/>
        </c:ser>
        <c:marker val="1"/>
        <c:axId val="61364134"/>
        <c:axId val="25589943"/>
      </c:lineChart>
      <c:catAx>
        <c:axId val="61364134"/>
        <c:scaling>
          <c:orientation val="minMax"/>
        </c:scaling>
        <c:axPos val="b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589943"/>
        <c:crossesAt val="0"/>
        <c:auto val="1"/>
        <c:lblOffset val="100"/>
        <c:noMultiLvlLbl val="0"/>
      </c:catAx>
      <c:valAx>
        <c:axId val="25589943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364134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Sheet1!$B$111</c:f>
            </c:strRef>
          </c:tx>
          <c:spPr>
            <a:ln w="38100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FFD320"/>
                </a:solidFill>
              </a:ln>
            </c:spPr>
          </c:marker>
          <c:cat>
            <c:strRef>
              <c:f>Sheet1!$C$108:$K$108</c:f>
              <c:strCache/>
            </c:strRef>
          </c:cat>
          <c:val>
            <c:numRef>
              <c:f>Sheet1!$C$111:$K$111</c:f>
              <c:numCache/>
            </c:numRef>
          </c:val>
          <c:smooth val="1"/>
        </c:ser>
        <c:marker val="1"/>
        <c:axId val="62912416"/>
        <c:axId val="29169313"/>
      </c:lineChart>
      <c:catAx>
        <c:axId val="62912416"/>
        <c:scaling>
          <c:orientation val="minMax"/>
        </c:scaling>
        <c:axPos val="b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169313"/>
        <c:crossesAt val="0"/>
        <c:auto val="1"/>
        <c:lblOffset val="100"/>
        <c:noMultiLvlLbl val="0"/>
      </c:catAx>
      <c:valAx>
        <c:axId val="29169313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912416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Sheet1!$B$112</c:f>
            </c:strRef>
          </c:tx>
          <c:spPr>
            <a:ln w="38100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579D1C"/>
              </a:solidFill>
              <a:ln>
                <a:solidFill>
                  <a:srgbClr val="579D1C"/>
                </a:solidFill>
              </a:ln>
            </c:spPr>
          </c:marker>
          <c:cat>
            <c:strRef>
              <c:f>Sheet1!$C$108:$K$108</c:f>
              <c:strCache/>
            </c:strRef>
          </c:cat>
          <c:val>
            <c:numRef>
              <c:f>Sheet1!$C$112:$K$112</c:f>
              <c:numCache/>
            </c:numRef>
          </c:val>
          <c:smooth val="1"/>
        </c:ser>
        <c:marker val="1"/>
        <c:axId val="45932026"/>
        <c:axId val="61418475"/>
      </c:lineChart>
      <c:catAx>
        <c:axId val="45932026"/>
        <c:scaling>
          <c:orientation val="minMax"/>
        </c:scaling>
        <c:axPos val="b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418475"/>
        <c:crossesAt val="0"/>
        <c:auto val="1"/>
        <c:lblOffset val="100"/>
        <c:noMultiLvlLbl val="0"/>
      </c:catAx>
      <c:valAx>
        <c:axId val="61418475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932026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9525</xdr:rowOff>
    </xdr:from>
    <xdr:to>
      <xdr:col>10</xdr:col>
      <xdr:colOff>266700</xdr:colOff>
      <xdr:row>18</xdr:row>
      <xdr:rowOff>95250</xdr:rowOff>
    </xdr:to>
    <xdr:graphicFrame>
      <xdr:nvGraphicFramePr>
        <xdr:cNvPr id="1" name="Chart 1"/>
        <xdr:cNvGraphicFramePr/>
      </xdr:nvGraphicFramePr>
      <xdr:xfrm>
        <a:off x="904875" y="495300"/>
        <a:ext cx="3543300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23</xdr:row>
      <xdr:rowOff>57150</xdr:rowOff>
    </xdr:from>
    <xdr:to>
      <xdr:col>10</xdr:col>
      <xdr:colOff>276225</xdr:colOff>
      <xdr:row>38</xdr:row>
      <xdr:rowOff>142875</xdr:rowOff>
    </xdr:to>
    <xdr:graphicFrame>
      <xdr:nvGraphicFramePr>
        <xdr:cNvPr id="2" name="Chart 2"/>
        <xdr:cNvGraphicFramePr/>
      </xdr:nvGraphicFramePr>
      <xdr:xfrm>
        <a:off x="914400" y="3781425"/>
        <a:ext cx="3543300" cy="2514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619125</xdr:colOff>
      <xdr:row>43</xdr:row>
      <xdr:rowOff>38100</xdr:rowOff>
    </xdr:from>
    <xdr:to>
      <xdr:col>10</xdr:col>
      <xdr:colOff>247650</xdr:colOff>
      <xdr:row>58</xdr:row>
      <xdr:rowOff>133350</xdr:rowOff>
    </xdr:to>
    <xdr:graphicFrame>
      <xdr:nvGraphicFramePr>
        <xdr:cNvPr id="3" name="Chart 3"/>
        <xdr:cNvGraphicFramePr/>
      </xdr:nvGraphicFramePr>
      <xdr:xfrm>
        <a:off x="895350" y="7000875"/>
        <a:ext cx="3533775" cy="2524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64</xdr:row>
      <xdr:rowOff>28575</xdr:rowOff>
    </xdr:from>
    <xdr:to>
      <xdr:col>10</xdr:col>
      <xdr:colOff>266700</xdr:colOff>
      <xdr:row>79</xdr:row>
      <xdr:rowOff>123825</xdr:rowOff>
    </xdr:to>
    <xdr:graphicFrame>
      <xdr:nvGraphicFramePr>
        <xdr:cNvPr id="4" name="Chart 4"/>
        <xdr:cNvGraphicFramePr/>
      </xdr:nvGraphicFramePr>
      <xdr:xfrm>
        <a:off x="904875" y="10391775"/>
        <a:ext cx="3543300" cy="2524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89</xdr:row>
      <xdr:rowOff>0</xdr:rowOff>
    </xdr:from>
    <xdr:to>
      <xdr:col>9</xdr:col>
      <xdr:colOff>38100</xdr:colOff>
      <xdr:row>104</xdr:row>
      <xdr:rowOff>95250</xdr:rowOff>
    </xdr:to>
    <xdr:graphicFrame>
      <xdr:nvGraphicFramePr>
        <xdr:cNvPr id="5" name="Chart 5"/>
        <xdr:cNvGraphicFramePr/>
      </xdr:nvGraphicFramePr>
      <xdr:xfrm>
        <a:off x="276225" y="14411325"/>
        <a:ext cx="3533775" cy="2524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19050</xdr:colOff>
      <xdr:row>89</xdr:row>
      <xdr:rowOff>0</xdr:rowOff>
    </xdr:from>
    <xdr:to>
      <xdr:col>15</xdr:col>
      <xdr:colOff>0</xdr:colOff>
      <xdr:row>104</xdr:row>
      <xdr:rowOff>95250</xdr:rowOff>
    </xdr:to>
    <xdr:graphicFrame>
      <xdr:nvGraphicFramePr>
        <xdr:cNvPr id="6" name="Chart 6"/>
        <xdr:cNvGraphicFramePr/>
      </xdr:nvGraphicFramePr>
      <xdr:xfrm>
        <a:off x="3790950" y="14411325"/>
        <a:ext cx="3524250" cy="2524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15</xdr:col>
      <xdr:colOff>19050</xdr:colOff>
      <xdr:row>88</xdr:row>
      <xdr:rowOff>161925</xdr:rowOff>
    </xdr:from>
    <xdr:to>
      <xdr:col>19</xdr:col>
      <xdr:colOff>447675</xdr:colOff>
      <xdr:row>104</xdr:row>
      <xdr:rowOff>85725</xdr:rowOff>
    </xdr:to>
    <xdr:graphicFrame>
      <xdr:nvGraphicFramePr>
        <xdr:cNvPr id="7" name="Chart 7"/>
        <xdr:cNvGraphicFramePr/>
      </xdr:nvGraphicFramePr>
      <xdr:xfrm>
        <a:off x="7334250" y="14411325"/>
        <a:ext cx="3514725" cy="25146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0</xdr:colOff>
      <xdr:row>113</xdr:row>
      <xdr:rowOff>0</xdr:rowOff>
    </xdr:from>
    <xdr:to>
      <xdr:col>9</xdr:col>
      <xdr:colOff>38100</xdr:colOff>
      <xdr:row>128</xdr:row>
      <xdr:rowOff>95250</xdr:rowOff>
    </xdr:to>
    <xdr:graphicFrame>
      <xdr:nvGraphicFramePr>
        <xdr:cNvPr id="8" name="Chart 8"/>
        <xdr:cNvGraphicFramePr/>
      </xdr:nvGraphicFramePr>
      <xdr:xfrm>
        <a:off x="276225" y="18297525"/>
        <a:ext cx="3533775" cy="25241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9</xdr:col>
      <xdr:colOff>19050</xdr:colOff>
      <xdr:row>113</xdr:row>
      <xdr:rowOff>0</xdr:rowOff>
    </xdr:from>
    <xdr:to>
      <xdr:col>15</xdr:col>
      <xdr:colOff>0</xdr:colOff>
      <xdr:row>128</xdr:row>
      <xdr:rowOff>95250</xdr:rowOff>
    </xdr:to>
    <xdr:graphicFrame>
      <xdr:nvGraphicFramePr>
        <xdr:cNvPr id="9" name="Chart 9"/>
        <xdr:cNvGraphicFramePr/>
      </xdr:nvGraphicFramePr>
      <xdr:xfrm>
        <a:off x="3790950" y="18297525"/>
        <a:ext cx="3524250" cy="25241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15</xdr:col>
      <xdr:colOff>19050</xdr:colOff>
      <xdr:row>113</xdr:row>
      <xdr:rowOff>0</xdr:rowOff>
    </xdr:from>
    <xdr:to>
      <xdr:col>19</xdr:col>
      <xdr:colOff>447675</xdr:colOff>
      <xdr:row>128</xdr:row>
      <xdr:rowOff>95250</xdr:rowOff>
    </xdr:to>
    <xdr:graphicFrame>
      <xdr:nvGraphicFramePr>
        <xdr:cNvPr id="10" name="Chart 10"/>
        <xdr:cNvGraphicFramePr/>
      </xdr:nvGraphicFramePr>
      <xdr:xfrm>
        <a:off x="7334250" y="18297525"/>
        <a:ext cx="3514725" cy="25241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0</xdr:colOff>
      <xdr:row>136</xdr:row>
      <xdr:rowOff>161925</xdr:rowOff>
    </xdr:from>
    <xdr:to>
      <xdr:col>9</xdr:col>
      <xdr:colOff>38100</xdr:colOff>
      <xdr:row>152</xdr:row>
      <xdr:rowOff>85725</xdr:rowOff>
    </xdr:to>
    <xdr:graphicFrame>
      <xdr:nvGraphicFramePr>
        <xdr:cNvPr id="11" name="Chart 11"/>
        <xdr:cNvGraphicFramePr/>
      </xdr:nvGraphicFramePr>
      <xdr:xfrm>
        <a:off x="276225" y="22183725"/>
        <a:ext cx="3533775" cy="25146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9</xdr:col>
      <xdr:colOff>19050</xdr:colOff>
      <xdr:row>136</xdr:row>
      <xdr:rowOff>161925</xdr:rowOff>
    </xdr:from>
    <xdr:to>
      <xdr:col>15</xdr:col>
      <xdr:colOff>0</xdr:colOff>
      <xdr:row>152</xdr:row>
      <xdr:rowOff>85725</xdr:rowOff>
    </xdr:to>
    <xdr:graphicFrame>
      <xdr:nvGraphicFramePr>
        <xdr:cNvPr id="12" name="Chart 12"/>
        <xdr:cNvGraphicFramePr/>
      </xdr:nvGraphicFramePr>
      <xdr:xfrm>
        <a:off x="3790950" y="22183725"/>
        <a:ext cx="3524250" cy="25146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15</xdr:col>
      <xdr:colOff>19050</xdr:colOff>
      <xdr:row>136</xdr:row>
      <xdr:rowOff>161925</xdr:rowOff>
    </xdr:from>
    <xdr:to>
      <xdr:col>19</xdr:col>
      <xdr:colOff>447675</xdr:colOff>
      <xdr:row>152</xdr:row>
      <xdr:rowOff>85725</xdr:rowOff>
    </xdr:to>
    <xdr:graphicFrame>
      <xdr:nvGraphicFramePr>
        <xdr:cNvPr id="13" name="Chart 13"/>
        <xdr:cNvGraphicFramePr/>
      </xdr:nvGraphicFramePr>
      <xdr:xfrm>
        <a:off x="7334250" y="22183725"/>
        <a:ext cx="3514725" cy="25146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</xdr:col>
      <xdr:colOff>0</xdr:colOff>
      <xdr:row>161</xdr:row>
      <xdr:rowOff>0</xdr:rowOff>
    </xdr:from>
    <xdr:to>
      <xdr:col>9</xdr:col>
      <xdr:colOff>38100</xdr:colOff>
      <xdr:row>176</xdr:row>
      <xdr:rowOff>85725</xdr:rowOff>
    </xdr:to>
    <xdr:graphicFrame>
      <xdr:nvGraphicFramePr>
        <xdr:cNvPr id="14" name="Chart 14"/>
        <xdr:cNvGraphicFramePr/>
      </xdr:nvGraphicFramePr>
      <xdr:xfrm>
        <a:off x="276225" y="26069925"/>
        <a:ext cx="3533775" cy="25146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9</xdr:col>
      <xdr:colOff>19050</xdr:colOff>
      <xdr:row>161</xdr:row>
      <xdr:rowOff>0</xdr:rowOff>
    </xdr:from>
    <xdr:to>
      <xdr:col>15</xdr:col>
      <xdr:colOff>0</xdr:colOff>
      <xdr:row>176</xdr:row>
      <xdr:rowOff>85725</xdr:rowOff>
    </xdr:to>
    <xdr:graphicFrame>
      <xdr:nvGraphicFramePr>
        <xdr:cNvPr id="15" name="Chart 15"/>
        <xdr:cNvGraphicFramePr/>
      </xdr:nvGraphicFramePr>
      <xdr:xfrm>
        <a:off x="3790950" y="26069925"/>
        <a:ext cx="3524250" cy="25146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15</xdr:col>
      <xdr:colOff>19050</xdr:colOff>
      <xdr:row>161</xdr:row>
      <xdr:rowOff>0</xdr:rowOff>
    </xdr:from>
    <xdr:to>
      <xdr:col>19</xdr:col>
      <xdr:colOff>447675</xdr:colOff>
      <xdr:row>176</xdr:row>
      <xdr:rowOff>85725</xdr:rowOff>
    </xdr:to>
    <xdr:graphicFrame>
      <xdr:nvGraphicFramePr>
        <xdr:cNvPr id="16" name="Chart 16"/>
        <xdr:cNvGraphicFramePr/>
      </xdr:nvGraphicFramePr>
      <xdr:xfrm>
        <a:off x="7334250" y="26069925"/>
        <a:ext cx="3514725" cy="25146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</xdr:col>
      <xdr:colOff>9525</xdr:colOff>
      <xdr:row>186</xdr:row>
      <xdr:rowOff>66675</xdr:rowOff>
    </xdr:from>
    <xdr:to>
      <xdr:col>11</xdr:col>
      <xdr:colOff>19050</xdr:colOff>
      <xdr:row>201</xdr:row>
      <xdr:rowOff>161925</xdr:rowOff>
    </xdr:to>
    <xdr:graphicFrame>
      <xdr:nvGraphicFramePr>
        <xdr:cNvPr id="17" name="Chart 17"/>
        <xdr:cNvGraphicFramePr/>
      </xdr:nvGraphicFramePr>
      <xdr:xfrm>
        <a:off x="285750" y="30184725"/>
        <a:ext cx="4324350" cy="25241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</xdr:col>
      <xdr:colOff>9525</xdr:colOff>
      <xdr:row>209</xdr:row>
      <xdr:rowOff>76200</xdr:rowOff>
    </xdr:from>
    <xdr:to>
      <xdr:col>11</xdr:col>
      <xdr:colOff>19050</xdr:colOff>
      <xdr:row>225</xdr:row>
      <xdr:rowOff>0</xdr:rowOff>
    </xdr:to>
    <xdr:graphicFrame>
      <xdr:nvGraphicFramePr>
        <xdr:cNvPr id="18" name="Chart 18"/>
        <xdr:cNvGraphicFramePr/>
      </xdr:nvGraphicFramePr>
      <xdr:xfrm>
        <a:off x="285750" y="33918525"/>
        <a:ext cx="4324350" cy="25146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</xdr:col>
      <xdr:colOff>0</xdr:colOff>
      <xdr:row>231</xdr:row>
      <xdr:rowOff>161925</xdr:rowOff>
    </xdr:from>
    <xdr:to>
      <xdr:col>11</xdr:col>
      <xdr:colOff>9525</xdr:colOff>
      <xdr:row>247</xdr:row>
      <xdr:rowOff>85725</xdr:rowOff>
    </xdr:to>
    <xdr:graphicFrame>
      <xdr:nvGraphicFramePr>
        <xdr:cNvPr id="19" name="Chart 19"/>
        <xdr:cNvGraphicFramePr/>
      </xdr:nvGraphicFramePr>
      <xdr:xfrm>
        <a:off x="276225" y="37566600"/>
        <a:ext cx="4324350" cy="25146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2"/>
  <sheetViews>
    <sheetView tabSelected="1" workbookViewId="0" topLeftCell="A230">
      <selection activeCell="N244" sqref="N244"/>
    </sheetView>
  </sheetViews>
  <sheetFormatPr defaultColWidth="12.57421875" defaultRowHeight="12.75"/>
  <cols>
    <col min="1" max="1" width="4.140625" style="1" customWidth="1"/>
    <col min="2" max="2" width="9.421875" style="0" customWidth="1"/>
    <col min="3" max="11" width="6.140625" style="2" customWidth="1"/>
    <col min="12" max="14" width="11.57421875" style="0" customWidth="1"/>
    <col min="15" max="15" width="6.140625" style="0" customWidth="1"/>
    <col min="16" max="16384" width="11.57421875" style="0" customWidth="1"/>
  </cols>
  <sheetData>
    <row r="1" ht="12.75">
      <c r="A1" s="3" t="s">
        <v>0</v>
      </c>
    </row>
    <row r="2" spans="2:11" ht="12.75">
      <c r="B2" s="4"/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</row>
    <row r="3" spans="2:11" ht="12.75">
      <c r="B3" s="4" t="s">
        <v>10</v>
      </c>
      <c r="C3" s="5">
        <v>400</v>
      </c>
      <c r="D3" s="5">
        <v>402.2</v>
      </c>
      <c r="E3" s="5">
        <v>404.2</v>
      </c>
      <c r="F3" s="5">
        <v>405.8</v>
      </c>
      <c r="G3" s="5">
        <v>407.2</v>
      </c>
      <c r="H3" s="5">
        <v>408.2</v>
      </c>
      <c r="I3" s="5">
        <v>408.9</v>
      </c>
      <c r="J3" s="5">
        <v>409.4</v>
      </c>
      <c r="K3" s="5">
        <v>409.5</v>
      </c>
    </row>
    <row r="21" ht="12.75">
      <c r="A21" s="3" t="s">
        <v>11</v>
      </c>
    </row>
    <row r="22" spans="2:11" ht="12.75">
      <c r="B22" s="4"/>
      <c r="C22" s="5" t="s">
        <v>1</v>
      </c>
      <c r="D22" s="5" t="s">
        <v>2</v>
      </c>
      <c r="E22" s="5" t="s">
        <v>3</v>
      </c>
      <c r="F22" s="5" t="s">
        <v>4</v>
      </c>
      <c r="G22" s="5" t="s">
        <v>5</v>
      </c>
      <c r="H22" s="5" t="s">
        <v>6</v>
      </c>
      <c r="I22" s="5" t="s">
        <v>7</v>
      </c>
      <c r="J22" s="5" t="s">
        <v>8</v>
      </c>
      <c r="K22" s="5" t="s">
        <v>9</v>
      </c>
    </row>
    <row r="23" spans="2:11" ht="12.75">
      <c r="B23" s="4" t="s">
        <v>10</v>
      </c>
      <c r="C23" s="5">
        <v>400</v>
      </c>
      <c r="D23" s="5">
        <v>401</v>
      </c>
      <c r="E23" s="5">
        <v>401.8</v>
      </c>
      <c r="F23" s="5">
        <v>402.2</v>
      </c>
      <c r="G23" s="5">
        <v>402.3</v>
      </c>
      <c r="H23" s="5">
        <v>402.2</v>
      </c>
      <c r="I23" s="5">
        <v>401.8</v>
      </c>
      <c r="J23" s="5">
        <v>401</v>
      </c>
      <c r="K23" s="5">
        <v>400</v>
      </c>
    </row>
    <row r="41" spans="1:2" ht="12.75">
      <c r="A41" s="3" t="s">
        <v>12</v>
      </c>
      <c r="B41" s="6" t="s">
        <v>13</v>
      </c>
    </row>
    <row r="42" spans="2:11" ht="12.75">
      <c r="B42" s="4"/>
      <c r="C42" s="5" t="s">
        <v>1</v>
      </c>
      <c r="D42" s="5" t="s">
        <v>2</v>
      </c>
      <c r="E42" s="5" t="s">
        <v>3</v>
      </c>
      <c r="F42" s="5" t="s">
        <v>4</v>
      </c>
      <c r="G42" s="5" t="s">
        <v>5</v>
      </c>
      <c r="H42" s="5" t="s">
        <v>6</v>
      </c>
      <c r="I42" s="5" t="s">
        <v>7</v>
      </c>
      <c r="J42" s="5" t="s">
        <v>8</v>
      </c>
      <c r="K42" s="5" t="s">
        <v>9</v>
      </c>
    </row>
    <row r="43" spans="2:11" ht="12.75">
      <c r="B43" s="4" t="s">
        <v>10</v>
      </c>
      <c r="C43" s="5">
        <v>400</v>
      </c>
      <c r="D43" s="5">
        <v>400</v>
      </c>
      <c r="E43" s="5">
        <v>400</v>
      </c>
      <c r="F43" s="5">
        <v>400</v>
      </c>
      <c r="G43" s="5">
        <v>400</v>
      </c>
      <c r="H43" s="5">
        <v>400</v>
      </c>
      <c r="I43" s="5">
        <v>400</v>
      </c>
      <c r="J43" s="5">
        <v>400</v>
      </c>
      <c r="K43" s="5">
        <v>400</v>
      </c>
    </row>
    <row r="61" ht="12.75">
      <c r="A61" s="3" t="s">
        <v>14</v>
      </c>
    </row>
    <row r="62" ht="12.75">
      <c r="B62" s="6" t="s">
        <v>13</v>
      </c>
    </row>
    <row r="63" spans="2:11" ht="12.75">
      <c r="B63" s="4"/>
      <c r="C63" s="5" t="s">
        <v>1</v>
      </c>
      <c r="D63" s="5" t="s">
        <v>2</v>
      </c>
      <c r="E63" s="5" t="s">
        <v>3</v>
      </c>
      <c r="F63" s="5" t="s">
        <v>4</v>
      </c>
      <c r="G63" s="5" t="s">
        <v>5</v>
      </c>
      <c r="H63" s="5" t="s">
        <v>6</v>
      </c>
      <c r="I63" s="5" t="s">
        <v>7</v>
      </c>
      <c r="J63" s="5" t="s">
        <v>8</v>
      </c>
      <c r="K63" s="5" t="s">
        <v>9</v>
      </c>
    </row>
    <row r="64" spans="2:11" ht="12.75">
      <c r="B64" s="4" t="s">
        <v>10</v>
      </c>
      <c r="C64" s="5">
        <v>410</v>
      </c>
      <c r="D64" s="5">
        <v>407.5</v>
      </c>
      <c r="E64" s="5">
        <v>405</v>
      </c>
      <c r="F64" s="5">
        <v>402.5</v>
      </c>
      <c r="G64" s="5">
        <v>400</v>
      </c>
      <c r="H64" s="5">
        <v>397.5</v>
      </c>
      <c r="I64" s="5">
        <v>395</v>
      </c>
      <c r="J64" s="5">
        <v>392.5</v>
      </c>
      <c r="K64" s="5">
        <v>390</v>
      </c>
    </row>
    <row r="82" ht="12.75">
      <c r="A82" s="3" t="s">
        <v>15</v>
      </c>
    </row>
    <row r="83" ht="12.75">
      <c r="B83" s="6" t="s">
        <v>16</v>
      </c>
    </row>
    <row r="84" spans="2:11" ht="12.75">
      <c r="B84" s="4"/>
      <c r="C84" s="5" t="s">
        <v>1</v>
      </c>
      <c r="D84" s="5" t="s">
        <v>2</v>
      </c>
      <c r="E84" s="5" t="s">
        <v>3</v>
      </c>
      <c r="F84" s="5" t="s">
        <v>4</v>
      </c>
      <c r="G84" s="5" t="s">
        <v>5</v>
      </c>
      <c r="H84" s="5" t="s">
        <v>6</v>
      </c>
      <c r="I84" s="5" t="s">
        <v>7</v>
      </c>
      <c r="J84" s="5" t="s">
        <v>8</v>
      </c>
      <c r="K84" s="5" t="s">
        <v>9</v>
      </c>
    </row>
    <row r="85" spans="2:11" ht="12.75">
      <c r="B85" s="7" t="s">
        <v>17</v>
      </c>
      <c r="C85" s="5">
        <v>256</v>
      </c>
      <c r="D85" s="5">
        <v>255.7</v>
      </c>
      <c r="E85" s="5">
        <v>255.4</v>
      </c>
      <c r="F85" s="5">
        <v>255.1</v>
      </c>
      <c r="G85" s="5">
        <v>254.8</v>
      </c>
      <c r="H85" s="5">
        <v>254.4</v>
      </c>
      <c r="I85" s="5">
        <v>254.1</v>
      </c>
      <c r="J85" s="5">
        <v>253.7</v>
      </c>
      <c r="K85" s="5">
        <v>253.3</v>
      </c>
    </row>
    <row r="86" spans="2:11" ht="12.75">
      <c r="B86" s="7" t="s">
        <v>18</v>
      </c>
      <c r="C86" s="5">
        <v>55.8</v>
      </c>
      <c r="D86" s="5">
        <v>66.5</v>
      </c>
      <c r="E86" s="5">
        <v>77</v>
      </c>
      <c r="F86" s="5">
        <v>87.3</v>
      </c>
      <c r="G86" s="5">
        <v>97.2</v>
      </c>
      <c r="H86" s="5">
        <v>106.8</v>
      </c>
      <c r="I86" s="5">
        <v>116.2</v>
      </c>
      <c r="J86" s="5">
        <v>125.1</v>
      </c>
      <c r="K86" s="5">
        <v>133.9</v>
      </c>
    </row>
    <row r="87" spans="2:11" ht="12.75">
      <c r="B87" s="4" t="s">
        <v>10</v>
      </c>
      <c r="C87" s="5">
        <v>410</v>
      </c>
      <c r="D87" s="5">
        <v>408.3</v>
      </c>
      <c r="E87" s="5">
        <v>406.3</v>
      </c>
      <c r="F87" s="5">
        <v>404.2</v>
      </c>
      <c r="G87" s="5">
        <v>401.8</v>
      </c>
      <c r="H87" s="5">
        <v>399.2</v>
      </c>
      <c r="I87" s="5">
        <v>396.3</v>
      </c>
      <c r="J87" s="5">
        <v>393.3</v>
      </c>
      <c r="K87" s="5">
        <v>390</v>
      </c>
    </row>
    <row r="88" spans="2:11" ht="12.75">
      <c r="B88" s="7" t="s">
        <v>19</v>
      </c>
      <c r="C88" s="5">
        <v>0</v>
      </c>
      <c r="D88" s="5">
        <v>-0.7</v>
      </c>
      <c r="E88" s="5">
        <v>-1.5</v>
      </c>
      <c r="F88" s="5">
        <v>-2.2</v>
      </c>
      <c r="G88" s="5">
        <v>-2.9</v>
      </c>
      <c r="H88" s="5">
        <v>-3.7</v>
      </c>
      <c r="I88" s="5">
        <v>-4.4</v>
      </c>
      <c r="J88" s="5">
        <v>-5.2</v>
      </c>
      <c r="K88" s="5">
        <v>-6</v>
      </c>
    </row>
    <row r="89" spans="2:11" ht="12.75">
      <c r="B89" s="4" t="s">
        <v>20</v>
      </c>
      <c r="C89" s="8">
        <f>C86/C85</f>
        <v>0.21796875</v>
      </c>
      <c r="D89" s="8">
        <f>D86/D85</f>
        <v>0.26007039499413376</v>
      </c>
      <c r="E89" s="8">
        <f>E86/E85</f>
        <v>0.30148786217697726</v>
      </c>
      <c r="F89" s="8">
        <f>F86/F85</f>
        <v>0.34221873774990197</v>
      </c>
      <c r="G89" s="8">
        <f>G86/G85</f>
        <v>0.3814756671899529</v>
      </c>
      <c r="H89" s="8">
        <f>H86/H85</f>
        <v>0.41981132075471694</v>
      </c>
      <c r="I89" s="8">
        <f>I86/I85</f>
        <v>0.4573002754820937</v>
      </c>
      <c r="J89" s="8">
        <f>J86/J85</f>
        <v>0.4931020890815924</v>
      </c>
      <c r="K89" s="8">
        <f>K86/K85</f>
        <v>0.5286221871298855</v>
      </c>
    </row>
    <row r="107" ht="12.75">
      <c r="B107" s="6" t="s">
        <v>21</v>
      </c>
    </row>
    <row r="108" spans="2:11" ht="12.75">
      <c r="B108" s="4"/>
      <c r="C108" s="5" t="s">
        <v>1</v>
      </c>
      <c r="D108" s="5" t="s">
        <v>2</v>
      </c>
      <c r="E108" s="5" t="s">
        <v>3</v>
      </c>
      <c r="F108" s="5" t="s">
        <v>4</v>
      </c>
      <c r="G108" s="5" t="s">
        <v>5</v>
      </c>
      <c r="H108" s="5" t="s">
        <v>6</v>
      </c>
      <c r="I108" s="5" t="s">
        <v>7</v>
      </c>
      <c r="J108" s="5" t="s">
        <v>8</v>
      </c>
      <c r="K108" s="5" t="s">
        <v>9</v>
      </c>
    </row>
    <row r="109" spans="2:11" ht="12.75">
      <c r="B109" s="7" t="s">
        <v>17</v>
      </c>
      <c r="C109" s="5">
        <v>516.2</v>
      </c>
      <c r="D109" s="5">
        <v>515</v>
      </c>
      <c r="E109" s="5">
        <v>513.8</v>
      </c>
      <c r="F109" s="5">
        <v>512.7</v>
      </c>
      <c r="G109" s="5">
        <v>511.5</v>
      </c>
      <c r="H109" s="5">
        <v>510.3</v>
      </c>
      <c r="I109" s="5">
        <v>509.1</v>
      </c>
      <c r="J109" s="5">
        <v>507.9</v>
      </c>
      <c r="K109" s="5">
        <v>506.6</v>
      </c>
    </row>
    <row r="110" spans="2:11" ht="12.75">
      <c r="B110" s="7" t="s">
        <v>18</v>
      </c>
      <c r="C110" s="5">
        <v>75.5</v>
      </c>
      <c r="D110" s="5">
        <v>75.9</v>
      </c>
      <c r="E110" s="5">
        <v>76</v>
      </c>
      <c r="F110" s="5">
        <v>75.9</v>
      </c>
      <c r="G110" s="5">
        <v>75.5</v>
      </c>
      <c r="H110" s="5">
        <v>74.8</v>
      </c>
      <c r="I110" s="5">
        <v>73.8</v>
      </c>
      <c r="J110" s="5">
        <v>72.6</v>
      </c>
      <c r="K110" s="5">
        <v>71</v>
      </c>
    </row>
    <row r="111" spans="2:11" ht="12.75">
      <c r="B111" s="4" t="s">
        <v>10</v>
      </c>
      <c r="C111" s="5">
        <v>410</v>
      </c>
      <c r="D111" s="5">
        <v>407.5</v>
      </c>
      <c r="E111" s="5">
        <v>405</v>
      </c>
      <c r="F111" s="5">
        <v>402.5</v>
      </c>
      <c r="G111" s="5">
        <v>400</v>
      </c>
      <c r="H111" s="5">
        <v>397.5</v>
      </c>
      <c r="I111" s="5">
        <v>395</v>
      </c>
      <c r="J111" s="5">
        <v>392.5</v>
      </c>
      <c r="K111" s="5">
        <v>390</v>
      </c>
    </row>
    <row r="112" spans="2:11" ht="12.75">
      <c r="B112" s="7" t="s">
        <v>19</v>
      </c>
      <c r="C112" s="5">
        <v>0</v>
      </c>
      <c r="D112" s="5">
        <v>-1.5</v>
      </c>
      <c r="E112" s="5">
        <v>-3</v>
      </c>
      <c r="F112" s="5">
        <v>-4.5</v>
      </c>
      <c r="G112" s="5">
        <v>-6</v>
      </c>
      <c r="H112" s="5">
        <v>-7.6</v>
      </c>
      <c r="I112" s="5">
        <v>-9.1</v>
      </c>
      <c r="J112" s="5">
        <v>-10.7</v>
      </c>
      <c r="K112" s="5">
        <v>-12.3</v>
      </c>
    </row>
    <row r="113" spans="2:11" ht="12.75">
      <c r="B113" s="4" t="s">
        <v>20</v>
      </c>
      <c r="C113" s="8">
        <f>C110/C109</f>
        <v>0.14626113909337465</v>
      </c>
      <c r="D113" s="8">
        <f>D110/D109</f>
        <v>0.14737864077669904</v>
      </c>
      <c r="E113" s="8">
        <f>E110/E109</f>
        <v>0.14791747761775012</v>
      </c>
      <c r="F113" s="8">
        <f>F110/F109</f>
        <v>0.14803978935049736</v>
      </c>
      <c r="G113" s="8">
        <f>G110/G109</f>
        <v>0.14760508308895406</v>
      </c>
      <c r="H113" s="8">
        <f>H110/H109</f>
        <v>0.14658044287673916</v>
      </c>
      <c r="I113" s="8">
        <f>I110/I109</f>
        <v>0.14496169711255155</v>
      </c>
      <c r="J113" s="8">
        <f>J110/J109</f>
        <v>0.14294152392203188</v>
      </c>
      <c r="K113" s="8">
        <f>K110/K109</f>
        <v>0.14015001973943939</v>
      </c>
    </row>
    <row r="129" spans="3:11" ht="12.75">
      <c r="C129"/>
      <c r="D129"/>
      <c r="E129"/>
      <c r="F129"/>
      <c r="G129"/>
      <c r="H129"/>
      <c r="I129"/>
      <c r="J129"/>
      <c r="K129"/>
    </row>
    <row r="130" spans="3:11" ht="12.75">
      <c r="C130"/>
      <c r="D130"/>
      <c r="E130"/>
      <c r="F130"/>
      <c r="G130"/>
      <c r="H130"/>
      <c r="I130"/>
      <c r="J130"/>
      <c r="K130"/>
    </row>
    <row r="131" spans="2:11" ht="12.75">
      <c r="B131" s="6" t="s">
        <v>22</v>
      </c>
      <c r="C131"/>
      <c r="D131"/>
      <c r="E131"/>
      <c r="F131"/>
      <c r="G131"/>
      <c r="H131"/>
      <c r="I131"/>
      <c r="J131"/>
      <c r="K131"/>
    </row>
    <row r="132" spans="2:11" ht="12.75">
      <c r="B132" s="4"/>
      <c r="C132" s="5" t="s">
        <v>1</v>
      </c>
      <c r="D132" s="5" t="s">
        <v>2</v>
      </c>
      <c r="E132" s="5" t="s">
        <v>3</v>
      </c>
      <c r="F132" s="5" t="s">
        <v>4</v>
      </c>
      <c r="G132" s="5" t="s">
        <v>5</v>
      </c>
      <c r="H132" s="5" t="s">
        <v>6</v>
      </c>
      <c r="I132" s="5" t="s">
        <v>7</v>
      </c>
      <c r="J132" s="5" t="s">
        <v>8</v>
      </c>
      <c r="K132" s="5" t="s">
        <v>9</v>
      </c>
    </row>
    <row r="133" spans="2:11" ht="12.75">
      <c r="B133" s="7" t="s">
        <v>17</v>
      </c>
      <c r="C133" s="5">
        <v>781.6</v>
      </c>
      <c r="D133" s="5">
        <v>779</v>
      </c>
      <c r="E133" s="5">
        <v>776.3</v>
      </c>
      <c r="F133" s="5">
        <v>773.6</v>
      </c>
      <c r="G133" s="5">
        <v>770.9</v>
      </c>
      <c r="H133" s="5">
        <v>768.2</v>
      </c>
      <c r="I133" s="5">
        <v>765.4</v>
      </c>
      <c r="J133" s="5">
        <v>762.7</v>
      </c>
      <c r="K133" s="5">
        <v>760</v>
      </c>
    </row>
    <row r="134" spans="2:11" ht="12.75">
      <c r="B134" s="7" t="s">
        <v>18</v>
      </c>
      <c r="C134" s="5">
        <v>125.9</v>
      </c>
      <c r="D134" s="5">
        <v>108.3</v>
      </c>
      <c r="E134" s="5">
        <v>90.4</v>
      </c>
      <c r="F134" s="5">
        <v>72.1</v>
      </c>
      <c r="G134" s="5">
        <v>53.5</v>
      </c>
      <c r="H134" s="5">
        <v>34.7</v>
      </c>
      <c r="I134" s="5">
        <v>15.7</v>
      </c>
      <c r="J134" s="5">
        <v>-3.4</v>
      </c>
      <c r="K134" s="5">
        <v>-23.1</v>
      </c>
    </row>
    <row r="135" spans="2:11" ht="12.75">
      <c r="B135" s="4" t="s">
        <v>10</v>
      </c>
      <c r="C135" s="5">
        <v>410</v>
      </c>
      <c r="D135" s="5">
        <v>406.2</v>
      </c>
      <c r="E135" s="5">
        <v>402.7</v>
      </c>
      <c r="F135" s="5">
        <v>399.6</v>
      </c>
      <c r="G135" s="5">
        <v>396.9</v>
      </c>
      <c r="H135" s="5">
        <v>394.6</v>
      </c>
      <c r="I135" s="5">
        <v>392.6</v>
      </c>
      <c r="J135" s="5">
        <v>391.1</v>
      </c>
      <c r="K135" s="5">
        <v>390</v>
      </c>
    </row>
    <row r="136" spans="2:11" ht="12.75">
      <c r="B136" s="7" t="s">
        <v>19</v>
      </c>
      <c r="C136" s="5">
        <v>0</v>
      </c>
      <c r="D136" s="5">
        <v>-2.3</v>
      </c>
      <c r="E136" s="5">
        <v>-4.6</v>
      </c>
      <c r="F136" s="5">
        <v>-6.9</v>
      </c>
      <c r="G136" s="5">
        <v>-9.2</v>
      </c>
      <c r="H136" s="5">
        <v>-11.6</v>
      </c>
      <c r="I136" s="5">
        <v>-14</v>
      </c>
      <c r="J136" s="5">
        <v>-16.4</v>
      </c>
      <c r="K136" s="5">
        <v>-18.8</v>
      </c>
    </row>
    <row r="137" spans="2:11" ht="12.75">
      <c r="B137" s="4" t="s">
        <v>20</v>
      </c>
      <c r="C137" s="8">
        <f>C134/C133</f>
        <v>0.16107983623336744</v>
      </c>
      <c r="D137" s="8">
        <f>D134/D133</f>
        <v>0.13902439024390242</v>
      </c>
      <c r="E137" s="8">
        <f>E134/E133</f>
        <v>0.11644982609815795</v>
      </c>
      <c r="F137" s="8">
        <f>F134/F133</f>
        <v>0.09320062047569802</v>
      </c>
      <c r="G137" s="8">
        <f>G134/G133</f>
        <v>0.06939940329485017</v>
      </c>
      <c r="H137" s="8">
        <f>H134/H133</f>
        <v>0.04517052850820099</v>
      </c>
      <c r="I137" s="8">
        <f>I134/I133</f>
        <v>0.020512150509537495</v>
      </c>
      <c r="J137" s="8">
        <f>J134/J133</f>
        <v>-0.004457847122066343</v>
      </c>
      <c r="K137" s="8">
        <f>K134/K133</f>
        <v>-0.030394736842105266</v>
      </c>
    </row>
    <row r="155" spans="2:11" ht="12.75">
      <c r="B155" s="6" t="s">
        <v>23</v>
      </c>
      <c r="C155"/>
      <c r="D155"/>
      <c r="E155"/>
      <c r="F155"/>
      <c r="G155"/>
      <c r="H155"/>
      <c r="I155"/>
      <c r="J155"/>
      <c r="K155"/>
    </row>
    <row r="156" spans="2:11" ht="12.75">
      <c r="B156" s="4"/>
      <c r="C156" s="5" t="s">
        <v>1</v>
      </c>
      <c r="D156" s="5" t="s">
        <v>2</v>
      </c>
      <c r="E156" s="5" t="s">
        <v>3</v>
      </c>
      <c r="F156" s="5" t="s">
        <v>4</v>
      </c>
      <c r="G156" s="5" t="s">
        <v>5</v>
      </c>
      <c r="H156" s="5" t="s">
        <v>6</v>
      </c>
      <c r="I156" s="5" t="s">
        <v>7</v>
      </c>
      <c r="J156" s="5" t="s">
        <v>8</v>
      </c>
      <c r="K156" s="5" t="s">
        <v>9</v>
      </c>
    </row>
    <row r="157" spans="2:11" ht="12.75">
      <c r="B157" s="7" t="s">
        <v>17</v>
      </c>
      <c r="C157" s="5">
        <v>1061.7</v>
      </c>
      <c r="D157" s="5">
        <v>1056.7</v>
      </c>
      <c r="E157" s="5">
        <v>1051.7</v>
      </c>
      <c r="F157" s="5">
        <v>1046.6</v>
      </c>
      <c r="G157" s="5">
        <v>1041.6</v>
      </c>
      <c r="H157" s="5">
        <v>1036.6</v>
      </c>
      <c r="I157" s="5">
        <v>1031.5</v>
      </c>
      <c r="J157" s="5">
        <v>1026.5</v>
      </c>
      <c r="K157" s="5">
        <v>1021.5</v>
      </c>
    </row>
    <row r="158" spans="2:11" ht="12.75">
      <c r="B158" s="7" t="s">
        <v>18</v>
      </c>
      <c r="C158" s="5">
        <v>214.1</v>
      </c>
      <c r="D158" s="5">
        <v>168.9</v>
      </c>
      <c r="E158" s="5">
        <v>123.1</v>
      </c>
      <c r="F158" s="5">
        <v>77</v>
      </c>
      <c r="G158" s="5">
        <v>30.7</v>
      </c>
      <c r="H158" s="5">
        <v>-15.9</v>
      </c>
      <c r="I158" s="5">
        <v>-62.6</v>
      </c>
      <c r="J158" s="5">
        <v>-109.4</v>
      </c>
      <c r="K158" s="5">
        <v>-156.9</v>
      </c>
    </row>
    <row r="159" spans="2:11" ht="12.75">
      <c r="B159" s="4" t="s">
        <v>10</v>
      </c>
      <c r="C159" s="5">
        <v>409.9</v>
      </c>
      <c r="D159" s="5">
        <v>404.1</v>
      </c>
      <c r="E159" s="5">
        <v>399.2</v>
      </c>
      <c r="F159" s="5">
        <v>395.1</v>
      </c>
      <c r="G159" s="5">
        <v>392.1</v>
      </c>
      <c r="H159" s="5">
        <v>390</v>
      </c>
      <c r="I159" s="5">
        <v>389</v>
      </c>
      <c r="J159" s="5">
        <v>389</v>
      </c>
      <c r="K159" s="5">
        <v>390</v>
      </c>
    </row>
    <row r="160" spans="2:11" ht="12.75">
      <c r="B160" s="7" t="s">
        <v>19</v>
      </c>
      <c r="C160" s="5">
        <v>0</v>
      </c>
      <c r="D160" s="5">
        <v>-3.1</v>
      </c>
      <c r="E160" s="5">
        <v>-6.2</v>
      </c>
      <c r="F160" s="5">
        <v>-9.4</v>
      </c>
      <c r="G160" s="5">
        <v>-12.7</v>
      </c>
      <c r="H160" s="5">
        <v>-16</v>
      </c>
      <c r="I160" s="5">
        <v>-19.3</v>
      </c>
      <c r="J160" s="5">
        <v>-22.6</v>
      </c>
      <c r="K160" s="5">
        <v>-25.9</v>
      </c>
    </row>
    <row r="161" spans="2:11" ht="12.75">
      <c r="B161" s="4" t="s">
        <v>20</v>
      </c>
      <c r="C161" s="8">
        <f>C158/C157</f>
        <v>0.2016577187529434</v>
      </c>
      <c r="D161" s="8">
        <f>D158/D157</f>
        <v>0.1598372291094918</v>
      </c>
      <c r="E161" s="8">
        <f>E158/E157</f>
        <v>0.11704858800038033</v>
      </c>
      <c r="F161" s="8">
        <f>F158/F157</f>
        <v>0.07357156506783873</v>
      </c>
      <c r="G161" s="8">
        <f>G158/G157</f>
        <v>0.02947388632872504</v>
      </c>
      <c r="H161" s="8">
        <f>H158/H157</f>
        <v>-0.015338606984371988</v>
      </c>
      <c r="I161" s="8">
        <f>I158/I157</f>
        <v>-0.06068831798351915</v>
      </c>
      <c r="J161" s="8">
        <f>J158/J157</f>
        <v>-0.10657574281539212</v>
      </c>
      <c r="K161" s="8">
        <f>K158/K157</f>
        <v>-0.15359765051395008</v>
      </c>
    </row>
    <row r="179" ht="12.75">
      <c r="A179" s="6" t="s">
        <v>24</v>
      </c>
    </row>
    <row r="180" spans="3:11" ht="12.75">
      <c r="C180"/>
      <c r="D180"/>
      <c r="E180"/>
      <c r="F180"/>
      <c r="G180"/>
      <c r="H180"/>
      <c r="I180"/>
      <c r="J180"/>
      <c r="K180"/>
    </row>
    <row r="181" spans="2:11" ht="12.75">
      <c r="B181" s="6" t="s">
        <v>10</v>
      </c>
      <c r="C181"/>
      <c r="D181"/>
      <c r="E181"/>
      <c r="F181"/>
      <c r="G181"/>
      <c r="H181"/>
      <c r="I181"/>
      <c r="J181"/>
      <c r="K181"/>
    </row>
    <row r="182" spans="2:11" ht="12.75">
      <c r="B182" s="4"/>
      <c r="C182" s="5" t="s">
        <v>1</v>
      </c>
      <c r="D182" s="5" t="s">
        <v>2</v>
      </c>
      <c r="E182" s="5" t="s">
        <v>3</v>
      </c>
      <c r="F182" s="5" t="s">
        <v>4</v>
      </c>
      <c r="G182" s="5" t="s">
        <v>5</v>
      </c>
      <c r="H182" s="5" t="s">
        <v>6</v>
      </c>
      <c r="I182" s="5" t="s">
        <v>7</v>
      </c>
      <c r="J182" s="5" t="s">
        <v>8</v>
      </c>
      <c r="K182" s="5" t="s">
        <v>9</v>
      </c>
    </row>
    <row r="183" spans="2:11" ht="12.75">
      <c r="B183" s="4" t="s">
        <v>16</v>
      </c>
      <c r="C183" s="5">
        <f>C$87</f>
        <v>410</v>
      </c>
      <c r="D183" s="5">
        <f>D$87</f>
        <v>408.3</v>
      </c>
      <c r="E183" s="5">
        <f>E$87</f>
        <v>406.3</v>
      </c>
      <c r="F183" s="5">
        <f>F$87</f>
        <v>404.2</v>
      </c>
      <c r="G183" s="5">
        <f>G$87</f>
        <v>401.8</v>
      </c>
      <c r="H183" s="5">
        <f>H$87</f>
        <v>399.2</v>
      </c>
      <c r="I183" s="5">
        <f>I$87</f>
        <v>396.3</v>
      </c>
      <c r="J183" s="5">
        <f>J$87</f>
        <v>393.3</v>
      </c>
      <c r="K183" s="5">
        <f>K$87</f>
        <v>390</v>
      </c>
    </row>
    <row r="184" spans="2:11" ht="12.75">
      <c r="B184" s="7" t="s">
        <v>21</v>
      </c>
      <c r="C184" s="5">
        <f>C$111</f>
        <v>410</v>
      </c>
      <c r="D184" s="5">
        <f>D$111</f>
        <v>407.5</v>
      </c>
      <c r="E184" s="5">
        <f>E$111</f>
        <v>405</v>
      </c>
      <c r="F184" s="5">
        <f>F$111</f>
        <v>402.5</v>
      </c>
      <c r="G184" s="5">
        <f>G$111</f>
        <v>400</v>
      </c>
      <c r="H184" s="5">
        <f>H$111</f>
        <v>397.5</v>
      </c>
      <c r="I184" s="5">
        <f>I$111</f>
        <v>395</v>
      </c>
      <c r="J184" s="5">
        <f>J$111</f>
        <v>392.5</v>
      </c>
      <c r="K184" s="5">
        <f>K$111</f>
        <v>390</v>
      </c>
    </row>
    <row r="185" spans="2:11" ht="12.75">
      <c r="B185" s="4" t="s">
        <v>22</v>
      </c>
      <c r="C185" s="5">
        <f>C$135</f>
        <v>410</v>
      </c>
      <c r="D185" s="5">
        <f>D$135</f>
        <v>406.2</v>
      </c>
      <c r="E185" s="5">
        <f>E$135</f>
        <v>402.7</v>
      </c>
      <c r="F185" s="5">
        <f>F$135</f>
        <v>399.6</v>
      </c>
      <c r="G185" s="5">
        <f>G$135</f>
        <v>396.9</v>
      </c>
      <c r="H185" s="5">
        <f>H$135</f>
        <v>394.6</v>
      </c>
      <c r="I185" s="5">
        <f>I$135</f>
        <v>392.6</v>
      </c>
      <c r="J185" s="5">
        <f>J$135</f>
        <v>391.1</v>
      </c>
      <c r="K185" s="5">
        <f>K$135</f>
        <v>390</v>
      </c>
    </row>
    <row r="186" spans="2:11" ht="12.75">
      <c r="B186" s="4" t="s">
        <v>23</v>
      </c>
      <c r="C186" s="5">
        <f>C$159</f>
        <v>409.9</v>
      </c>
      <c r="D186" s="5">
        <f>D$159</f>
        <v>404.1</v>
      </c>
      <c r="E186" s="5">
        <f>E$159</f>
        <v>399.2</v>
      </c>
      <c r="F186" s="5">
        <f>F$159</f>
        <v>395.1</v>
      </c>
      <c r="G186" s="5">
        <f>G$159</f>
        <v>392.1</v>
      </c>
      <c r="H186" s="5">
        <f>H$159</f>
        <v>390</v>
      </c>
      <c r="I186" s="5">
        <f>I$159</f>
        <v>389</v>
      </c>
      <c r="J186" s="5">
        <f>J$159</f>
        <v>389</v>
      </c>
      <c r="K186" s="5">
        <f>K$159</f>
        <v>390</v>
      </c>
    </row>
    <row r="204" spans="2:11" ht="12.75">
      <c r="B204" s="9" t="s">
        <v>19</v>
      </c>
      <c r="C204"/>
      <c r="D204"/>
      <c r="E204"/>
      <c r="F204"/>
      <c r="G204"/>
      <c r="H204"/>
      <c r="I204"/>
      <c r="J204"/>
      <c r="K204"/>
    </row>
    <row r="205" spans="2:11" ht="12.75">
      <c r="B205" s="4"/>
      <c r="C205" s="5" t="s">
        <v>1</v>
      </c>
      <c r="D205" s="5" t="s">
        <v>2</v>
      </c>
      <c r="E205" s="5" t="s">
        <v>3</v>
      </c>
      <c r="F205" s="5" t="s">
        <v>4</v>
      </c>
      <c r="G205" s="5" t="s">
        <v>5</v>
      </c>
      <c r="H205" s="5" t="s">
        <v>6</v>
      </c>
      <c r="I205" s="5" t="s">
        <v>7</v>
      </c>
      <c r="J205" s="5" t="s">
        <v>8</v>
      </c>
      <c r="K205" s="5" t="s">
        <v>9</v>
      </c>
    </row>
    <row r="206" spans="2:11" ht="12.75">
      <c r="B206" s="4" t="s">
        <v>16</v>
      </c>
      <c r="C206" s="5">
        <f>C$88</f>
        <v>0</v>
      </c>
      <c r="D206" s="5">
        <f>D$88</f>
        <v>-0.7000000000000001</v>
      </c>
      <c r="E206" s="5">
        <f>E$88</f>
        <v>-1.5</v>
      </c>
      <c r="F206" s="5">
        <f>F$88</f>
        <v>-2.2</v>
      </c>
      <c r="G206" s="5">
        <f>G$88</f>
        <v>-2.9</v>
      </c>
      <c r="H206" s="5">
        <f>H$88</f>
        <v>-3.7</v>
      </c>
      <c r="I206" s="5">
        <f>I$88</f>
        <v>-4.4</v>
      </c>
      <c r="J206" s="5">
        <f>J$88</f>
        <v>-5.2</v>
      </c>
      <c r="K206" s="5">
        <f>K$88</f>
        <v>-6</v>
      </c>
    </row>
    <row r="207" spans="2:11" ht="12.75">
      <c r="B207" s="7" t="s">
        <v>21</v>
      </c>
      <c r="C207" s="5">
        <f>C$112</f>
        <v>0</v>
      </c>
      <c r="D207" s="5">
        <f>D$112</f>
        <v>-1.5</v>
      </c>
      <c r="E207" s="5">
        <f>E$112</f>
        <v>-3</v>
      </c>
      <c r="F207" s="5">
        <f>F$112</f>
        <v>-4.5</v>
      </c>
      <c r="G207" s="5">
        <f>G$112</f>
        <v>-6</v>
      </c>
      <c r="H207" s="5">
        <f>H$112</f>
        <v>-7.6</v>
      </c>
      <c r="I207" s="5">
        <f>I$112</f>
        <v>-9.1</v>
      </c>
      <c r="J207" s="5">
        <f>J$112</f>
        <v>-10.7</v>
      </c>
      <c r="K207" s="5">
        <f>K$112</f>
        <v>-12.3</v>
      </c>
    </row>
    <row r="208" spans="2:11" ht="12.75">
      <c r="B208" s="4" t="s">
        <v>22</v>
      </c>
      <c r="C208" s="5">
        <f>C$136</f>
        <v>0</v>
      </c>
      <c r="D208" s="5">
        <f>D$136</f>
        <v>-2.3</v>
      </c>
      <c r="E208" s="5">
        <f>E$136</f>
        <v>-4.6</v>
      </c>
      <c r="F208" s="5">
        <f>F$136</f>
        <v>-6.9</v>
      </c>
      <c r="G208" s="5">
        <f>G$136</f>
        <v>-9.2</v>
      </c>
      <c r="H208" s="5">
        <f>H$136</f>
        <v>-11.6</v>
      </c>
      <c r="I208" s="5">
        <f>I$136</f>
        <v>-14</v>
      </c>
      <c r="J208" s="5">
        <f>J$136</f>
        <v>-16.4</v>
      </c>
      <c r="K208" s="5">
        <f>K$136</f>
        <v>-18.8</v>
      </c>
    </row>
    <row r="209" spans="2:11" ht="12.75">
      <c r="B209" s="4" t="s">
        <v>23</v>
      </c>
      <c r="C209" s="5">
        <f>C$160</f>
        <v>0</v>
      </c>
      <c r="D209" s="5">
        <f>D$160</f>
        <v>-3.1</v>
      </c>
      <c r="E209" s="5">
        <f>E$160</f>
        <v>-6.2</v>
      </c>
      <c r="F209" s="5">
        <f>F$160</f>
        <v>-9.4</v>
      </c>
      <c r="G209" s="5">
        <f>G$160</f>
        <v>-12.7</v>
      </c>
      <c r="H209" s="5">
        <f>H$160</f>
        <v>-16</v>
      </c>
      <c r="I209" s="5">
        <f>I$160</f>
        <v>-19.3</v>
      </c>
      <c r="J209" s="5">
        <f>J$160</f>
        <v>-22.6</v>
      </c>
      <c r="K209" s="5">
        <f>K$160</f>
        <v>-25.9</v>
      </c>
    </row>
    <row r="227" ht="12.75">
      <c r="B227" s="10" t="s">
        <v>25</v>
      </c>
    </row>
    <row r="228" spans="2:11" ht="12.75">
      <c r="B228" s="4"/>
      <c r="C228" s="5" t="s">
        <v>1</v>
      </c>
      <c r="D228" s="5" t="s">
        <v>2</v>
      </c>
      <c r="E228" s="5" t="s">
        <v>3</v>
      </c>
      <c r="F228" s="5" t="s">
        <v>4</v>
      </c>
      <c r="G228" s="5" t="s">
        <v>5</v>
      </c>
      <c r="H228" s="5" t="s">
        <v>6</v>
      </c>
      <c r="I228" s="5" t="s">
        <v>7</v>
      </c>
      <c r="J228" s="5" t="s">
        <v>8</v>
      </c>
      <c r="K228" s="5" t="s">
        <v>9</v>
      </c>
    </row>
    <row r="229" spans="2:11" ht="12.75">
      <c r="B229" s="4" t="s">
        <v>16</v>
      </c>
      <c r="C229" s="5">
        <f>C$89</f>
        <v>0.21796875</v>
      </c>
      <c r="D229" s="5">
        <f>D$89</f>
        <v>0.26007039499413376</v>
      </c>
      <c r="E229" s="5">
        <f>E$89</f>
        <v>0.30148786217697726</v>
      </c>
      <c r="F229" s="5">
        <f>F$89</f>
        <v>0.34221873774990197</v>
      </c>
      <c r="G229" s="5">
        <f>G$89</f>
        <v>0.3814756671899529</v>
      </c>
      <c r="H229" s="5">
        <f>H$89</f>
        <v>0.41981132075471694</v>
      </c>
      <c r="I229" s="5">
        <f>I$89</f>
        <v>0.4573002754820937</v>
      </c>
      <c r="J229" s="5">
        <f>J$89</f>
        <v>0.4931020890815924</v>
      </c>
      <c r="K229" s="5">
        <f>K$89</f>
        <v>0.5286221871298855</v>
      </c>
    </row>
    <row r="230" spans="2:11" ht="12.75">
      <c r="B230" s="7" t="s">
        <v>21</v>
      </c>
      <c r="C230" s="5">
        <f>C$113</f>
        <v>0.14626113909337465</v>
      </c>
      <c r="D230" s="5">
        <f>D$113</f>
        <v>0.14737864077669904</v>
      </c>
      <c r="E230" s="5">
        <f>E$113</f>
        <v>0.14791747761775012</v>
      </c>
      <c r="F230" s="5">
        <f>F$113</f>
        <v>0.14803978935049736</v>
      </c>
      <c r="G230" s="5">
        <f>G$113</f>
        <v>0.14760508308895406</v>
      </c>
      <c r="H230" s="5">
        <f>H$113</f>
        <v>0.14658044287673916</v>
      </c>
      <c r="I230" s="5">
        <f>I$113</f>
        <v>0.14496169711255155</v>
      </c>
      <c r="J230" s="5">
        <f>J$113</f>
        <v>0.14294152392203188</v>
      </c>
      <c r="K230" s="5">
        <f>K$113</f>
        <v>0.14015001973943939</v>
      </c>
    </row>
    <row r="231" spans="2:11" ht="12.75">
      <c r="B231" s="4" t="s">
        <v>22</v>
      </c>
      <c r="C231" s="5">
        <f>C$137</f>
        <v>0.16107983623336744</v>
      </c>
      <c r="D231" s="5">
        <f>D$137</f>
        <v>0.13902439024390242</v>
      </c>
      <c r="E231" s="5">
        <f>E$137</f>
        <v>0.11644982609815795</v>
      </c>
      <c r="F231" s="5">
        <f>F$137</f>
        <v>0.09320062047569802</v>
      </c>
      <c r="G231" s="5">
        <f>G$137</f>
        <v>0.06939940329485017</v>
      </c>
      <c r="H231" s="5">
        <f>H$137</f>
        <v>0.04517052850820099</v>
      </c>
      <c r="I231" s="5">
        <f>I$137</f>
        <v>0.020512150509537495</v>
      </c>
      <c r="J231" s="5">
        <f>J$137</f>
        <v>-0.004457847122066343</v>
      </c>
      <c r="K231" s="5">
        <f>K$137</f>
        <v>-0.030394736842105266</v>
      </c>
    </row>
    <row r="232" spans="2:11" ht="12.75">
      <c r="B232" s="4" t="s">
        <v>23</v>
      </c>
      <c r="C232" s="5">
        <f>C$161</f>
        <v>0.2016577187529434</v>
      </c>
      <c r="D232" s="5">
        <f>D$161</f>
        <v>0.1598372291094918</v>
      </c>
      <c r="E232" s="5">
        <f>E$161</f>
        <v>0.11704858800038033</v>
      </c>
      <c r="F232" s="5">
        <f>F$161</f>
        <v>0.07357156506783873</v>
      </c>
      <c r="G232" s="5">
        <f>G$161</f>
        <v>0.02947388632872504</v>
      </c>
      <c r="H232" s="5">
        <f>H$161</f>
        <v>-0.015338606984371988</v>
      </c>
      <c r="I232" s="5">
        <f>I$161</f>
        <v>-0.06068831798351915</v>
      </c>
      <c r="J232" s="5">
        <f>J$161</f>
        <v>-0.10657574281539212</v>
      </c>
      <c r="K232" s="5">
        <f>K$161</f>
        <v>-0.15359765051395008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Szabo Kristof</dc:creator>
  <cp:keywords/>
  <dc:description/>
  <cp:lastModifiedBy>Szabo Kristof</cp:lastModifiedBy>
  <dcterms:created xsi:type="dcterms:W3CDTF">2010-11-18T18:21:24Z</dcterms:created>
  <dcterms:modified xsi:type="dcterms:W3CDTF">2010-11-18T21:08:26Z</dcterms:modified>
  <cp:category/>
  <cp:version/>
  <cp:contentType/>
  <cp:contentStatus/>
  <cp:revision>35</cp:revision>
</cp:coreProperties>
</file>